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70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'70'!$A$1:$N$23</definedName>
  </definedNames>
  <calcPr calcId="145621"/>
</workbook>
</file>

<file path=xl/calcChain.xml><?xml version="1.0" encoding="utf-8"?>
<calcChain xmlns="http://schemas.openxmlformats.org/spreadsheetml/2006/main">
  <c r="N19" i="1" l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10" i="1"/>
  <c r="L10" i="1"/>
  <c r="N9" i="1"/>
  <c r="M9" i="1"/>
  <c r="L9" i="1"/>
  <c r="N8" i="1"/>
  <c r="M8" i="1"/>
  <c r="L8" i="1"/>
  <c r="N7" i="1"/>
  <c r="M7" i="1"/>
  <c r="L7" i="1"/>
</calcChain>
</file>

<file path=xl/sharedStrings.xml><?xml version="1.0" encoding="utf-8"?>
<sst xmlns="http://schemas.openxmlformats.org/spreadsheetml/2006/main" count="70" uniqueCount="62">
  <si>
    <t>المعـتــمديــة</t>
  </si>
  <si>
    <t>عدد</t>
  </si>
  <si>
    <t>عدد التلامــــيذ</t>
  </si>
  <si>
    <t>عدد المدرســـين</t>
  </si>
  <si>
    <t>نصيب كل معلم</t>
  </si>
  <si>
    <t xml:space="preserve">كثافة </t>
  </si>
  <si>
    <t>نسبة</t>
  </si>
  <si>
    <t>المدارس</t>
  </si>
  <si>
    <t>القاعات</t>
  </si>
  <si>
    <t>الفصول</t>
  </si>
  <si>
    <t>Effectif des élèves</t>
  </si>
  <si>
    <t>Effectif des enseignants</t>
  </si>
  <si>
    <t>من التلاميذ</t>
  </si>
  <si>
    <t>الفصل</t>
  </si>
  <si>
    <t>الإناث</t>
  </si>
  <si>
    <t xml:space="preserve">Nombre </t>
  </si>
  <si>
    <t>Locaux</t>
  </si>
  <si>
    <t>Classes</t>
  </si>
  <si>
    <t>ذكور</t>
  </si>
  <si>
    <t>إناث</t>
  </si>
  <si>
    <t>جمــلة</t>
  </si>
  <si>
    <t>Moy.élèves/</t>
  </si>
  <si>
    <t>%</t>
  </si>
  <si>
    <t>DELEGATION</t>
  </si>
  <si>
    <t>d'écoles</t>
  </si>
  <si>
    <t>classes</t>
  </si>
  <si>
    <t>élèves</t>
  </si>
  <si>
    <t>Garçons</t>
  </si>
  <si>
    <t>Filles</t>
  </si>
  <si>
    <t>Total</t>
  </si>
  <si>
    <t>Hommes</t>
  </si>
  <si>
    <t>Femmes</t>
  </si>
  <si>
    <t>enseignant</t>
  </si>
  <si>
    <t>classe</t>
  </si>
  <si>
    <t>المدينة الجديدة</t>
  </si>
  <si>
    <t>NOUVELLE MEDINA</t>
  </si>
  <si>
    <t>المروج</t>
  </si>
  <si>
    <t>EL MOUROUJ</t>
  </si>
  <si>
    <t>بن عروس</t>
  </si>
  <si>
    <t>BEN AROUS</t>
  </si>
  <si>
    <t>حمام الأنف</t>
  </si>
  <si>
    <t>HAMMAM-LIF</t>
  </si>
  <si>
    <t>الزهراء</t>
  </si>
  <si>
    <t>EZZAHRA</t>
  </si>
  <si>
    <t>حمام الشط</t>
  </si>
  <si>
    <t>HAMMAM ECHATT</t>
  </si>
  <si>
    <t>رادس</t>
  </si>
  <si>
    <t>RADES</t>
  </si>
  <si>
    <t>بومهل البساتين</t>
  </si>
  <si>
    <t>BOUMHEL BASSATINE</t>
  </si>
  <si>
    <t>مقرين</t>
  </si>
  <si>
    <t>MEGRINE</t>
  </si>
  <si>
    <t>مرناق</t>
  </si>
  <si>
    <t>MORNAG</t>
  </si>
  <si>
    <t>المحمدية</t>
  </si>
  <si>
    <t>MHAMDIA</t>
  </si>
  <si>
    <t>فوشانة</t>
  </si>
  <si>
    <t>FOUCHANA</t>
  </si>
  <si>
    <t>الــجمــلة</t>
  </si>
  <si>
    <t xml:space="preserve">  TOTAL</t>
  </si>
  <si>
    <t>Tableau70: Données du cycle primaire par délégation pour le commissariat régional de l’éducation de Ben Arous</t>
  </si>
  <si>
    <t>جدول70: معطيات المرحلة الإبتدائية حسب المعتمدية بالمندوبية الجهوية للتربية بـبن عروس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</si>
</sst>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5" fillId="0" borderId="1" xfId="1" applyFont="1" applyBorder="1" applyAlignment="1">
      <alignment horizontal="right"/>
    </xf>
    <xf numFmtId="0" fontId="1" fillId="0" borderId="2" xfId="1" applyBorder="1" applyAlignment="1"/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5" xfId="1" applyFont="1" applyBorder="1" applyAlignment="1"/>
    <xf numFmtId="0" fontId="4" fillId="0" borderId="0" xfId="1" applyFont="1" applyBorder="1" applyAlignment="1"/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2" xfId="1" applyFont="1" applyBorder="1" applyAlignment="1"/>
    <xf numFmtId="0" fontId="4" fillId="0" borderId="6" xfId="1" applyFont="1" applyBorder="1"/>
    <xf numFmtId="0" fontId="4" fillId="0" borderId="0" xfId="1" applyFont="1" applyBorder="1"/>
    <xf numFmtId="164" fontId="4" fillId="0" borderId="0" xfId="1" applyNumberFormat="1" applyFont="1" applyBorder="1"/>
    <xf numFmtId="164" fontId="4" fillId="0" borderId="6" xfId="1" applyNumberFormat="1" applyFont="1" applyBorder="1"/>
    <xf numFmtId="0" fontId="5" fillId="0" borderId="5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4" fillId="0" borderId="7" xfId="1" applyFont="1" applyBorder="1" applyAlignment="1"/>
    <xf numFmtId="0" fontId="4" fillId="0" borderId="7" xfId="1" applyFont="1" applyBorder="1" applyAlignment="1">
      <alignment horizontal="left"/>
    </xf>
    <xf numFmtId="0" fontId="4" fillId="0" borderId="11" xfId="1" applyFont="1" applyBorder="1"/>
    <xf numFmtId="0" fontId="4" fillId="0" borderId="12" xfId="1" applyFont="1" applyBorder="1"/>
    <xf numFmtId="164" fontId="4" fillId="0" borderId="13" xfId="1" applyNumberFormat="1" applyFont="1" applyBorder="1"/>
    <xf numFmtId="164" fontId="4" fillId="0" borderId="11" xfId="1" applyNumberFormat="1" applyFont="1" applyBorder="1"/>
    <xf numFmtId="0" fontId="1" fillId="0" borderId="0" xfId="1" applyAlignment="1"/>
    <xf numFmtId="0" fontId="5" fillId="0" borderId="0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7" xfId="1" applyFont="1" applyBorder="1" applyAlignment="1">
      <alignment horizontal="center"/>
    </xf>
  </cellXfs>
  <cellStyles count="34">
    <cellStyle name="Comma_Esp" xfId="3"/>
    <cellStyle name="Euro" xfId="4"/>
    <cellStyle name="Milliers 10" xfId="5"/>
    <cellStyle name="Milliers 11" xfId="6"/>
    <cellStyle name="Milliers 12" xfId="7"/>
    <cellStyle name="Milliers 13" xfId="8"/>
    <cellStyle name="Milliers 14" xfId="9"/>
    <cellStyle name="Milliers 15" xfId="10"/>
    <cellStyle name="Milliers 2" xfId="11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2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1"/>
    <cellStyle name="Normal 5 2" xfId="29"/>
    <cellStyle name="Normal 6" xfId="30"/>
    <cellStyle name="Normal 6 2" xfId="31"/>
    <cellStyle name="Normal 7" xfId="32"/>
    <cellStyle name="Pourcentag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rightToLeft="1" tabSelected="1" workbookViewId="0">
      <selection activeCell="A3" sqref="A3:XFD3"/>
    </sheetView>
  </sheetViews>
  <sheetFormatPr baseColWidth="10" defaultColWidth="9.140625" defaultRowHeight="12.75"/>
  <cols>
    <col min="1" max="1" width="15" style="1" customWidth="1"/>
    <col min="2" max="2" width="24.28515625" style="1" customWidth="1"/>
    <col min="3" max="5" width="9.5703125" style="1" customWidth="1"/>
    <col min="6" max="9" width="8.5703125" style="1" customWidth="1"/>
    <col min="10" max="10" width="9.85546875" style="1" customWidth="1"/>
    <col min="11" max="11" width="10.85546875" style="1" customWidth="1"/>
    <col min="12" max="13" width="10.5703125" style="1" customWidth="1"/>
    <col min="14" max="14" width="7.5703125" style="1" customWidth="1"/>
    <col min="15" max="15" width="9.140625" style="1" customWidth="1"/>
    <col min="16" max="16" width="18" style="1" customWidth="1"/>
    <col min="17" max="17" width="10.28515625" style="1" customWidth="1"/>
    <col min="18" max="18" width="9.7109375" style="1" customWidth="1"/>
    <col min="19" max="19" width="10.5703125" style="1" customWidth="1"/>
    <col min="20" max="20" width="9.28515625" style="1" customWidth="1"/>
    <col min="21" max="21" width="9.140625" style="1" customWidth="1"/>
    <col min="22" max="22" width="10" style="1" customWidth="1"/>
    <col min="23" max="24" width="9.7109375" style="1" customWidth="1"/>
    <col min="25" max="25" width="10.85546875" style="1" customWidth="1"/>
    <col min="26" max="27" width="10.28515625" style="1" customWidth="1"/>
    <col min="28" max="28" width="9.140625" style="1" customWidth="1"/>
    <col min="29" max="29" width="12.7109375" style="1" customWidth="1"/>
    <col min="30" max="30" width="12.28515625" style="1" customWidth="1"/>
    <col min="31" max="31" width="9.5703125" style="1" customWidth="1"/>
    <col min="32" max="32" width="9.140625" style="1" customWidth="1"/>
    <col min="33" max="33" width="10" style="1" customWidth="1"/>
    <col min="34" max="34" width="9.7109375" style="1" customWidth="1"/>
    <col min="35" max="35" width="10.42578125" style="1" customWidth="1"/>
    <col min="36" max="37" width="9.140625" style="1" customWidth="1"/>
    <col min="38" max="38" width="9" style="1" customWidth="1"/>
    <col min="39" max="39" width="11.7109375" style="1" customWidth="1"/>
    <col min="40" max="40" width="8.5703125" style="1" customWidth="1"/>
    <col min="41" max="41" width="8.85546875" style="1" customWidth="1"/>
    <col min="42" max="16384" width="9.140625" style="1"/>
  </cols>
  <sheetData>
    <row r="1" spans="1:14" ht="27.95" customHeight="1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7.95" customHeight="1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8" customHeight="1">
      <c r="A3" s="2" t="s">
        <v>0</v>
      </c>
      <c r="B3" s="3"/>
      <c r="C3" s="4" t="s">
        <v>1</v>
      </c>
      <c r="D3" s="5" t="s">
        <v>1</v>
      </c>
      <c r="E3" s="4" t="s">
        <v>1</v>
      </c>
      <c r="F3" s="36" t="s">
        <v>2</v>
      </c>
      <c r="G3" s="36"/>
      <c r="H3" s="37"/>
      <c r="I3" s="36" t="s">
        <v>3</v>
      </c>
      <c r="J3" s="36"/>
      <c r="K3" s="36"/>
      <c r="L3" s="6" t="s">
        <v>4</v>
      </c>
      <c r="M3" s="4" t="s">
        <v>5</v>
      </c>
      <c r="N3" s="4" t="s">
        <v>6</v>
      </c>
    </row>
    <row r="4" spans="1:14" ht="18" customHeight="1">
      <c r="A4" s="7"/>
      <c r="B4" s="8"/>
      <c r="C4" s="9" t="s">
        <v>7</v>
      </c>
      <c r="D4" s="10" t="s">
        <v>8</v>
      </c>
      <c r="E4" s="9" t="s">
        <v>9</v>
      </c>
      <c r="F4" s="38" t="s">
        <v>10</v>
      </c>
      <c r="G4" s="38"/>
      <c r="H4" s="39"/>
      <c r="I4" s="40" t="s">
        <v>11</v>
      </c>
      <c r="J4" s="40"/>
      <c r="K4" s="40"/>
      <c r="L4" s="11" t="s">
        <v>12</v>
      </c>
      <c r="M4" s="9" t="s">
        <v>13</v>
      </c>
      <c r="N4" s="9" t="s">
        <v>14</v>
      </c>
    </row>
    <row r="5" spans="1:14" ht="18" customHeight="1">
      <c r="A5" s="7"/>
      <c r="B5" s="8"/>
      <c r="C5" s="12" t="s">
        <v>15</v>
      </c>
      <c r="D5" s="13" t="s">
        <v>16</v>
      </c>
      <c r="E5" s="12" t="s">
        <v>17</v>
      </c>
      <c r="F5" s="5" t="s">
        <v>18</v>
      </c>
      <c r="G5" s="4" t="s">
        <v>19</v>
      </c>
      <c r="H5" s="5" t="s">
        <v>20</v>
      </c>
      <c r="I5" s="4" t="s">
        <v>18</v>
      </c>
      <c r="J5" s="5" t="s">
        <v>19</v>
      </c>
      <c r="K5" s="4" t="s">
        <v>20</v>
      </c>
      <c r="L5" s="13" t="s">
        <v>21</v>
      </c>
      <c r="M5" s="12" t="s">
        <v>21</v>
      </c>
      <c r="N5" s="14" t="s">
        <v>22</v>
      </c>
    </row>
    <row r="6" spans="1:14" ht="18" customHeight="1">
      <c r="A6" s="7"/>
      <c r="B6" s="8" t="s">
        <v>23</v>
      </c>
      <c r="C6" s="15" t="s">
        <v>24</v>
      </c>
      <c r="D6" s="16" t="s">
        <v>25</v>
      </c>
      <c r="E6" s="15" t="s">
        <v>26</v>
      </c>
      <c r="F6" s="16" t="s">
        <v>27</v>
      </c>
      <c r="G6" s="17" t="s">
        <v>28</v>
      </c>
      <c r="H6" s="18" t="s">
        <v>29</v>
      </c>
      <c r="I6" s="17" t="s">
        <v>30</v>
      </c>
      <c r="J6" s="18" t="s">
        <v>31</v>
      </c>
      <c r="K6" s="17" t="s">
        <v>29</v>
      </c>
      <c r="L6" s="18" t="s">
        <v>32</v>
      </c>
      <c r="M6" s="15" t="s">
        <v>33</v>
      </c>
      <c r="N6" s="17" t="s">
        <v>28</v>
      </c>
    </row>
    <row r="7" spans="1:14" ht="24" customHeight="1">
      <c r="A7" s="2" t="s">
        <v>34</v>
      </c>
      <c r="B7" s="19" t="s">
        <v>35</v>
      </c>
      <c r="C7" s="20">
        <v>12</v>
      </c>
      <c r="D7" s="21">
        <v>100</v>
      </c>
      <c r="E7" s="20">
        <v>167</v>
      </c>
      <c r="F7" s="21">
        <v>2081</v>
      </c>
      <c r="G7" s="20">
        <v>2069</v>
      </c>
      <c r="H7" s="21">
        <v>4150</v>
      </c>
      <c r="I7" s="20">
        <v>39</v>
      </c>
      <c r="J7" s="21">
        <v>193</v>
      </c>
      <c r="K7" s="20">
        <v>232</v>
      </c>
      <c r="L7" s="22">
        <f>H7/K7</f>
        <v>17.887931034482758</v>
      </c>
      <c r="M7" s="23">
        <f>H7/E7</f>
        <v>24.850299401197606</v>
      </c>
      <c r="N7" s="23">
        <f>G7/H7*100</f>
        <v>49.855421686746986</v>
      </c>
    </row>
    <row r="8" spans="1:14" ht="24" customHeight="1">
      <c r="A8" s="24" t="s">
        <v>36</v>
      </c>
      <c r="B8" s="8" t="s">
        <v>37</v>
      </c>
      <c r="C8" s="20">
        <v>17</v>
      </c>
      <c r="D8" s="21">
        <v>151</v>
      </c>
      <c r="E8" s="20">
        <v>292</v>
      </c>
      <c r="F8" s="21">
        <v>4072</v>
      </c>
      <c r="G8" s="20">
        <v>3902</v>
      </c>
      <c r="H8" s="21">
        <v>7974</v>
      </c>
      <c r="I8" s="20">
        <v>76</v>
      </c>
      <c r="J8" s="21">
        <v>363</v>
      </c>
      <c r="K8" s="20">
        <v>439</v>
      </c>
      <c r="L8" s="22">
        <f t="shared" ref="L8:L19" si="0">H8/K8</f>
        <v>18.164009111617311</v>
      </c>
      <c r="M8" s="23">
        <f t="shared" ref="M8:M19" si="1">H8/E8</f>
        <v>27.30821917808219</v>
      </c>
      <c r="N8" s="23">
        <f t="shared" ref="N8:N19" si="2">G8/H8*100</f>
        <v>48.934035615751192</v>
      </c>
    </row>
    <row r="9" spans="1:14" ht="24" customHeight="1">
      <c r="A9" s="24" t="s">
        <v>38</v>
      </c>
      <c r="B9" s="8" t="s">
        <v>39</v>
      </c>
      <c r="C9" s="20">
        <v>9</v>
      </c>
      <c r="D9" s="21">
        <v>90</v>
      </c>
      <c r="E9" s="20">
        <v>134</v>
      </c>
      <c r="F9" s="21">
        <v>1527</v>
      </c>
      <c r="G9" s="20">
        <v>1446</v>
      </c>
      <c r="H9" s="21">
        <v>2973</v>
      </c>
      <c r="I9" s="20">
        <v>46</v>
      </c>
      <c r="J9" s="21">
        <v>150</v>
      </c>
      <c r="K9" s="20">
        <v>196</v>
      </c>
      <c r="L9" s="22">
        <f t="shared" si="0"/>
        <v>15.168367346938776</v>
      </c>
      <c r="M9" s="23">
        <f t="shared" si="1"/>
        <v>22.186567164179106</v>
      </c>
      <c r="N9" s="23">
        <f t="shared" si="2"/>
        <v>48.63773965691221</v>
      </c>
    </row>
    <row r="10" spans="1:14" ht="24" customHeight="1">
      <c r="A10" s="24" t="s">
        <v>40</v>
      </c>
      <c r="B10" s="8" t="s">
        <v>41</v>
      </c>
      <c r="C10" s="20">
        <v>8</v>
      </c>
      <c r="D10" s="21">
        <v>64</v>
      </c>
      <c r="E10" s="20">
        <v>117</v>
      </c>
      <c r="F10" s="21">
        <v>1564</v>
      </c>
      <c r="G10" s="20">
        <v>1568</v>
      </c>
      <c r="H10" s="21">
        <v>3132</v>
      </c>
      <c r="I10" s="20">
        <v>41</v>
      </c>
      <c r="J10" s="21">
        <v>135</v>
      </c>
      <c r="K10" s="20">
        <v>176</v>
      </c>
      <c r="L10" s="22">
        <f t="shared" si="0"/>
        <v>17.795454545454547</v>
      </c>
      <c r="M10" s="23">
        <f t="shared" si="1"/>
        <v>26.76923076923077</v>
      </c>
      <c r="N10" s="23">
        <f t="shared" si="2"/>
        <v>50.063856960408678</v>
      </c>
    </row>
    <row r="11" spans="1:14" ht="24" customHeight="1">
      <c r="A11" s="24" t="s">
        <v>42</v>
      </c>
      <c r="B11" s="8" t="s">
        <v>43</v>
      </c>
      <c r="C11" s="20">
        <v>5</v>
      </c>
      <c r="D11" s="21">
        <v>61</v>
      </c>
      <c r="E11" s="20">
        <v>98</v>
      </c>
      <c r="F11" s="21">
        <v>1348</v>
      </c>
      <c r="G11" s="20">
        <v>1294</v>
      </c>
      <c r="H11" s="21">
        <v>2642</v>
      </c>
      <c r="I11" s="20">
        <v>29</v>
      </c>
      <c r="J11" s="21">
        <v>126</v>
      </c>
      <c r="K11" s="20">
        <v>155</v>
      </c>
      <c r="L11" s="22">
        <f t="shared" si="0"/>
        <v>17.045161290322582</v>
      </c>
      <c r="M11" s="23">
        <f t="shared" si="1"/>
        <v>26.959183673469386</v>
      </c>
      <c r="N11" s="23">
        <f t="shared" si="2"/>
        <v>48.978046934140799</v>
      </c>
    </row>
    <row r="12" spans="1:14" ht="24" customHeight="1">
      <c r="A12" s="24" t="s">
        <v>44</v>
      </c>
      <c r="B12" s="8" t="s">
        <v>45</v>
      </c>
      <c r="C12" s="20">
        <v>7</v>
      </c>
      <c r="D12" s="21">
        <v>60</v>
      </c>
      <c r="E12" s="20">
        <v>100</v>
      </c>
      <c r="F12" s="21">
        <v>1338</v>
      </c>
      <c r="G12" s="20">
        <v>1213</v>
      </c>
      <c r="H12" s="21">
        <v>2551</v>
      </c>
      <c r="I12" s="20">
        <v>28</v>
      </c>
      <c r="J12" s="21">
        <v>105</v>
      </c>
      <c r="K12" s="20">
        <v>133</v>
      </c>
      <c r="L12" s="22">
        <f t="shared" si="0"/>
        <v>19.180451127819548</v>
      </c>
      <c r="M12" s="23">
        <f t="shared" si="1"/>
        <v>25.51</v>
      </c>
      <c r="N12" s="23">
        <f t="shared" si="2"/>
        <v>47.5499803998432</v>
      </c>
    </row>
    <row r="13" spans="1:14" ht="24" customHeight="1">
      <c r="A13" s="24" t="s">
        <v>46</v>
      </c>
      <c r="B13" s="8" t="s">
        <v>47</v>
      </c>
      <c r="C13" s="20">
        <v>13</v>
      </c>
      <c r="D13" s="21">
        <v>100</v>
      </c>
      <c r="E13" s="20">
        <v>176</v>
      </c>
      <c r="F13" s="21">
        <v>2200</v>
      </c>
      <c r="G13" s="20">
        <v>2126</v>
      </c>
      <c r="H13" s="21">
        <v>4326</v>
      </c>
      <c r="I13" s="20">
        <v>47</v>
      </c>
      <c r="J13" s="21">
        <v>205</v>
      </c>
      <c r="K13" s="20">
        <v>252</v>
      </c>
      <c r="L13" s="22">
        <f t="shared" si="0"/>
        <v>17.166666666666668</v>
      </c>
      <c r="M13" s="23">
        <f t="shared" si="1"/>
        <v>24.579545454545453</v>
      </c>
      <c r="N13" s="23">
        <f t="shared" si="2"/>
        <v>49.144706426259823</v>
      </c>
    </row>
    <row r="14" spans="1:14" ht="24" customHeight="1">
      <c r="A14" s="24" t="s">
        <v>48</v>
      </c>
      <c r="B14" s="8" t="s">
        <v>49</v>
      </c>
      <c r="C14" s="20">
        <v>8</v>
      </c>
      <c r="D14" s="21">
        <v>67</v>
      </c>
      <c r="E14" s="20">
        <v>123</v>
      </c>
      <c r="F14" s="21">
        <v>1646</v>
      </c>
      <c r="G14" s="20">
        <v>1570</v>
      </c>
      <c r="H14" s="21">
        <v>3216</v>
      </c>
      <c r="I14" s="20">
        <v>32</v>
      </c>
      <c r="J14" s="21">
        <v>142</v>
      </c>
      <c r="K14" s="20">
        <v>174</v>
      </c>
      <c r="L14" s="22">
        <f t="shared" si="0"/>
        <v>18.482758620689655</v>
      </c>
      <c r="M14" s="23">
        <f t="shared" si="1"/>
        <v>26.146341463414632</v>
      </c>
      <c r="N14" s="23">
        <f t="shared" si="2"/>
        <v>48.818407960199004</v>
      </c>
    </row>
    <row r="15" spans="1:14" ht="24" customHeight="1">
      <c r="A15" s="24" t="s">
        <v>50</v>
      </c>
      <c r="B15" s="8" t="s">
        <v>51</v>
      </c>
      <c r="C15" s="20">
        <v>8</v>
      </c>
      <c r="D15" s="21">
        <v>67</v>
      </c>
      <c r="E15" s="20">
        <v>105</v>
      </c>
      <c r="F15" s="21">
        <v>1323</v>
      </c>
      <c r="G15" s="20">
        <v>1259</v>
      </c>
      <c r="H15" s="21">
        <v>2582</v>
      </c>
      <c r="I15" s="20">
        <v>31</v>
      </c>
      <c r="J15" s="21">
        <v>110</v>
      </c>
      <c r="K15" s="20">
        <v>141</v>
      </c>
      <c r="L15" s="22">
        <f t="shared" si="0"/>
        <v>18.312056737588652</v>
      </c>
      <c r="M15" s="23">
        <f t="shared" si="1"/>
        <v>24.590476190476192</v>
      </c>
      <c r="N15" s="23">
        <f t="shared" si="2"/>
        <v>48.760650658404337</v>
      </c>
    </row>
    <row r="16" spans="1:14" ht="24" customHeight="1">
      <c r="A16" s="24" t="s">
        <v>52</v>
      </c>
      <c r="B16" s="8" t="s">
        <v>53</v>
      </c>
      <c r="C16" s="20">
        <v>29</v>
      </c>
      <c r="D16" s="21">
        <v>182</v>
      </c>
      <c r="E16" s="20">
        <v>286</v>
      </c>
      <c r="F16" s="21">
        <v>3306</v>
      </c>
      <c r="G16" s="20">
        <v>3107</v>
      </c>
      <c r="H16" s="21">
        <v>6413</v>
      </c>
      <c r="I16" s="20">
        <v>110</v>
      </c>
      <c r="J16" s="21">
        <v>196</v>
      </c>
      <c r="K16" s="20">
        <v>306</v>
      </c>
      <c r="L16" s="22">
        <f t="shared" si="0"/>
        <v>20.957516339869279</v>
      </c>
      <c r="M16" s="23">
        <f t="shared" si="1"/>
        <v>22.423076923076923</v>
      </c>
      <c r="N16" s="23">
        <f t="shared" si="2"/>
        <v>48.44846405738344</v>
      </c>
    </row>
    <row r="17" spans="1:18" ht="24" customHeight="1">
      <c r="A17" s="24" t="s">
        <v>54</v>
      </c>
      <c r="B17" s="8" t="s">
        <v>55</v>
      </c>
      <c r="C17" s="20">
        <v>19</v>
      </c>
      <c r="D17" s="21">
        <v>129</v>
      </c>
      <c r="E17" s="20">
        <v>236</v>
      </c>
      <c r="F17" s="21">
        <v>3457</v>
      </c>
      <c r="G17" s="20">
        <v>3292</v>
      </c>
      <c r="H17" s="21">
        <v>6749</v>
      </c>
      <c r="I17" s="20">
        <v>106</v>
      </c>
      <c r="J17" s="21">
        <v>194</v>
      </c>
      <c r="K17" s="20">
        <v>300</v>
      </c>
      <c r="L17" s="22">
        <f t="shared" si="0"/>
        <v>22.496666666666666</v>
      </c>
      <c r="M17" s="23">
        <f t="shared" si="1"/>
        <v>28.597457627118644</v>
      </c>
      <c r="N17" s="23">
        <f t="shared" si="2"/>
        <v>48.777596680989774</v>
      </c>
    </row>
    <row r="18" spans="1:18" ht="24" customHeight="1">
      <c r="A18" s="25" t="s">
        <v>56</v>
      </c>
      <c r="B18" s="26" t="s">
        <v>57</v>
      </c>
      <c r="C18" s="20">
        <v>16</v>
      </c>
      <c r="D18" s="21">
        <v>134</v>
      </c>
      <c r="E18" s="20">
        <v>247</v>
      </c>
      <c r="F18" s="21">
        <v>3430</v>
      </c>
      <c r="G18" s="20">
        <v>3377</v>
      </c>
      <c r="H18" s="21">
        <v>6807</v>
      </c>
      <c r="I18" s="20">
        <v>95</v>
      </c>
      <c r="J18" s="21">
        <v>243</v>
      </c>
      <c r="K18" s="20">
        <v>338</v>
      </c>
      <c r="L18" s="22">
        <f t="shared" si="0"/>
        <v>20.139053254437869</v>
      </c>
      <c r="M18" s="23">
        <f t="shared" si="1"/>
        <v>27.558704453441294</v>
      </c>
      <c r="N18" s="23">
        <f t="shared" si="2"/>
        <v>49.610694872924931</v>
      </c>
    </row>
    <row r="19" spans="1:18" ht="24" customHeight="1">
      <c r="A19" s="25" t="s">
        <v>58</v>
      </c>
      <c r="B19" s="27" t="s">
        <v>59</v>
      </c>
      <c r="C19" s="28">
        <v>151</v>
      </c>
      <c r="D19" s="29">
        <v>1205</v>
      </c>
      <c r="E19" s="28">
        <v>2081</v>
      </c>
      <c r="F19" s="29">
        <v>27292</v>
      </c>
      <c r="G19" s="28">
        <v>26223</v>
      </c>
      <c r="H19" s="29">
        <v>53515</v>
      </c>
      <c r="I19" s="28">
        <v>680</v>
      </c>
      <c r="J19" s="29">
        <v>2162</v>
      </c>
      <c r="K19" s="28">
        <v>2842</v>
      </c>
      <c r="L19" s="30">
        <f t="shared" si="0"/>
        <v>18.830049261083744</v>
      </c>
      <c r="M19" s="31">
        <f t="shared" si="1"/>
        <v>25.71600192215281</v>
      </c>
      <c r="N19" s="31">
        <f t="shared" si="2"/>
        <v>49.001214612725406</v>
      </c>
    </row>
    <row r="20" spans="1:18" ht="24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8" ht="24" customHeight="1"/>
    <row r="22" spans="1:18" ht="24" customHeight="1"/>
    <row r="23" spans="1:18" ht="24" customHeight="1"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24" customHeight="1"/>
  </sheetData>
  <sheetProtection formatCells="0" formatColumns="0" formatRows="0" insertColumns="0" insertRows="0" insertHyperlinks="0" deleteColumns="0" deleteRows="0"/>
  <mergeCells count="7">
    <mergeCell ref="A20:N20"/>
    <mergeCell ref="A1:N1"/>
    <mergeCell ref="A2:N2"/>
    <mergeCell ref="F3:H3"/>
    <mergeCell ref="I3:K3"/>
    <mergeCell ref="F4:H4"/>
    <mergeCell ref="I4:K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70</vt:lpstr>
      <vt:lpstr>'70'!Zone_d_impression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2014-09-10T12:41:45Z</dcterms:created>
  <dcterms:modified xsi:type="dcterms:W3CDTF">2014-09-11T12:51:29Z</dcterms:modified>
</cp:coreProperties>
</file>