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'79'!$A$1:$N$23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<sst xmlns="http://schemas.openxmlformats.org/spreadsheetml/2006/main" count="86" uniqueCount="77">
  <si>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</si>
  <si>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</si>
  <si>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</si>
  <si>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</si>
  <si>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</si>
  <si>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</si>
  <si>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</si>
  <si>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</si>
  <si>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</si>
  <si>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</si>
  <si>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</si>
  <si>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</si>
  <si>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</si>
  <si>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</si>
  <si>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</si>
  <si>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</si>
  <si>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</si>
  <si>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</si>
  <si>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</si>
  <si>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</si>
  <si>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</si>
  <si>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</si>
  <si>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</si>
  <si>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</si>
  <si>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</si>
  <si>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</si>
  <si>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</si>
  <si>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</si>
  <si>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</si>
  <si>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</si>
  <si>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</si>
  <si>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</si>
  <si>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</si>
  <si>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</si>
  <si>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قفصة الجنوبية</t>
  </si>
  <si>
    <t>GAFSA SUD</t>
  </si>
  <si>
    <t>القصر</t>
  </si>
  <si>
    <t>ELKSAR</t>
  </si>
  <si>
    <t>سيدي عيش</t>
  </si>
  <si>
    <t>SIDI AICHE</t>
  </si>
  <si>
    <t>قفصة الشمالية</t>
  </si>
  <si>
    <t>GAFSA NORD</t>
  </si>
  <si>
    <t>الرديف</t>
  </si>
  <si>
    <t>REDEYEF</t>
  </si>
  <si>
    <t>المتلوي</t>
  </si>
  <si>
    <t>METLAOUI</t>
  </si>
  <si>
    <t>القطار</t>
  </si>
  <si>
    <t>GUETAR</t>
  </si>
  <si>
    <t>بلخير</t>
  </si>
  <si>
    <t>BELKHIR</t>
  </si>
  <si>
    <t>السند</t>
  </si>
  <si>
    <t>SENED</t>
  </si>
  <si>
    <t>أم العرايس</t>
  </si>
  <si>
    <t>MOULARES</t>
  </si>
  <si>
    <t>المظيلة</t>
  </si>
  <si>
    <t>MDHILA</t>
  </si>
  <si>
    <t>الجمــلة</t>
  </si>
  <si>
    <t xml:space="preserve">  TOTAL</t>
  </si>
  <si>
    <t>أريـــانة</t>
  </si>
  <si>
    <t>ARIANA</t>
  </si>
  <si>
    <t>منـــوبة</t>
  </si>
  <si>
    <t>MANNOUBA</t>
  </si>
  <si>
    <t>بـن عــروس</t>
  </si>
  <si>
    <t>BEN AROUS</t>
  </si>
  <si>
    <t>بنــزرت</t>
  </si>
  <si>
    <t>BIZERTE</t>
  </si>
  <si>
    <t>صفاقــس</t>
  </si>
  <si>
    <t>SFAX</t>
  </si>
  <si>
    <t>المنستير</t>
  </si>
  <si>
    <t>MONASTIR</t>
  </si>
  <si>
    <t>ســوسة</t>
  </si>
  <si>
    <t>SOUSSE</t>
  </si>
  <si>
    <t>نــابل</t>
  </si>
  <si>
    <t>NABEUL</t>
  </si>
  <si>
    <t>الجــملة</t>
  </si>
  <si>
    <t>Tableau79: Données du cycle primaire par délégation pour le commissariat régional de l’éducation de Gafsa</t>
  </si>
  <si>
    <t>جدول79: معطيات المرحلة الإبتدائية حسب المعتمدية بالمندوبية الجهوية للتربية بـقفصة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</si>
</sst>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9" xfId="1" applyFont="1" applyBorder="1"/>
    <xf numFmtId="0" fontId="4" fillId="0" borderId="7" xfId="1" applyFont="1" applyBorder="1"/>
    <xf numFmtId="0" fontId="4" fillId="0" borderId="1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5" fillId="0" borderId="11" xfId="1" applyFont="1" applyBorder="1" applyAlignment="1">
      <alignment horizontal="right"/>
    </xf>
    <xf numFmtId="0" fontId="4" fillId="0" borderId="12" xfId="1" applyFont="1" applyBorder="1" applyAlignment="1">
      <alignment horizontal="left"/>
    </xf>
    <xf numFmtId="0" fontId="4" fillId="0" borderId="13" xfId="1" applyFont="1" applyBorder="1"/>
    <xf numFmtId="0" fontId="4" fillId="0" borderId="12" xfId="1" applyFon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0" fontId="4" fillId="0" borderId="14" xfId="1" applyFont="1" applyBorder="1" applyAlignment="1">
      <alignment horizontal="left"/>
    </xf>
    <xf numFmtId="0" fontId="4" fillId="0" borderId="14" xfId="1" applyFont="1" applyBorder="1"/>
    <xf numFmtId="0" fontId="1" fillId="0" borderId="0" xfId="1" applyAlignment="1"/>
    <xf numFmtId="0" fontId="5" fillId="0" borderId="9" xfId="1" applyFont="1" applyBorder="1" applyAlignment="1">
      <alignment horizontal="right" readingOrder="2"/>
    </xf>
    <xf numFmtId="0" fontId="4" fillId="0" borderId="8" xfId="1" applyFont="1" applyBorder="1" applyAlignment="1">
      <alignment horizontal="left" readingOrder="2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9" t="s">
        <v>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7.95" customHeight="1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3" t="s">
        <v>2</v>
      </c>
      <c r="G3" s="43"/>
      <c r="H3" s="44"/>
      <c r="I3" s="43" t="s">
        <v>3</v>
      </c>
      <c r="J3" s="43"/>
      <c r="K3" s="43"/>
      <c r="L3" s="6" t="s">
        <v>4</v>
      </c>
      <c r="M3" s="4" t="s">
        <v>5</v>
      </c>
      <c r="N3" s="4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45" t="s">
        <v>10</v>
      </c>
      <c r="G4" s="45"/>
      <c r="H4" s="46"/>
      <c r="I4" s="47" t="s">
        <v>11</v>
      </c>
      <c r="J4" s="47"/>
      <c r="K4" s="47"/>
      <c r="L4" s="11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4" ht="18" customHeight="1">
      <c r="A6" s="15"/>
      <c r="B6" s="16" t="s">
        <v>23</v>
      </c>
      <c r="C6" s="17" t="s">
        <v>24</v>
      </c>
      <c r="D6" s="18" t="s">
        <v>25</v>
      </c>
      <c r="E6" s="17" t="s">
        <v>26</v>
      </c>
      <c r="F6" s="18" t="s">
        <v>27</v>
      </c>
      <c r="G6" s="19" t="s">
        <v>28</v>
      </c>
      <c r="H6" s="20" t="s">
        <v>29</v>
      </c>
      <c r="I6" s="19" t="s">
        <v>30</v>
      </c>
      <c r="J6" s="20" t="s">
        <v>31</v>
      </c>
      <c r="K6" s="19" t="s">
        <v>29</v>
      </c>
      <c r="L6" s="20" t="s">
        <v>32</v>
      </c>
      <c r="M6" s="17" t="s">
        <v>33</v>
      </c>
      <c r="N6" s="19" t="s">
        <v>28</v>
      </c>
    </row>
    <row r="7" spans="1:14" ht="24" customHeight="1">
      <c r="A7" s="2" t="s">
        <v>34</v>
      </c>
      <c r="B7" s="21" t="s">
        <v>35</v>
      </c>
      <c r="C7" s="22">
        <v>30</v>
      </c>
      <c r="D7" s="23">
        <v>269</v>
      </c>
      <c r="E7" s="22">
        <v>454</v>
      </c>
      <c r="F7" s="23">
        <v>5059</v>
      </c>
      <c r="G7" s="22">
        <v>4601</v>
      </c>
      <c r="H7" s="23">
        <v>9660</v>
      </c>
      <c r="I7" s="22">
        <v>255</v>
      </c>
      <c r="J7" s="23">
        <v>400</v>
      </c>
      <c r="K7" s="22">
        <v>655</v>
      </c>
      <c r="L7" s="24">
        <f>H7/K7</f>
        <v>14.748091603053435</v>
      </c>
      <c r="M7" s="25">
        <f>H7/E7</f>
        <v>21.277533039647576</v>
      </c>
      <c r="N7" s="25">
        <f>G7/H7*100</f>
        <v>47.62939958592132</v>
      </c>
    </row>
    <row r="8" spans="1:14" ht="24" customHeight="1">
      <c r="A8" s="26" t="s">
        <v>36</v>
      </c>
      <c r="B8" s="27" t="s">
        <v>37</v>
      </c>
      <c r="C8" s="28">
        <v>13</v>
      </c>
      <c r="D8" s="8">
        <v>106</v>
      </c>
      <c r="E8" s="28">
        <v>152</v>
      </c>
      <c r="F8" s="8">
        <v>1620</v>
      </c>
      <c r="G8" s="28">
        <v>1496</v>
      </c>
      <c r="H8" s="8">
        <v>3116</v>
      </c>
      <c r="I8" s="28">
        <v>78</v>
      </c>
      <c r="J8" s="8">
        <v>139</v>
      </c>
      <c r="K8" s="28">
        <v>217</v>
      </c>
      <c r="L8" s="29">
        <f t="shared" ref="L8:L18" si="0">H8/K8</f>
        <v>14.359447004608295</v>
      </c>
      <c r="M8" s="30">
        <f t="shared" ref="M8:M18" si="1">H8/E8</f>
        <v>20.5</v>
      </c>
      <c r="N8" s="30">
        <f t="shared" ref="N8:N18" si="2">G8/H8*100</f>
        <v>48.010269576379976</v>
      </c>
    </row>
    <row r="9" spans="1:14" ht="24" customHeight="1">
      <c r="A9" s="26" t="s">
        <v>38</v>
      </c>
      <c r="B9" s="27" t="s">
        <v>39</v>
      </c>
      <c r="C9" s="28">
        <v>11</v>
      </c>
      <c r="D9" s="8">
        <v>40</v>
      </c>
      <c r="E9" s="28">
        <v>63</v>
      </c>
      <c r="F9" s="8">
        <v>546</v>
      </c>
      <c r="G9" s="28">
        <v>550</v>
      </c>
      <c r="H9" s="8">
        <v>1096</v>
      </c>
      <c r="I9" s="28">
        <v>45</v>
      </c>
      <c r="J9" s="8">
        <v>28</v>
      </c>
      <c r="K9" s="28">
        <v>73</v>
      </c>
      <c r="L9" s="29">
        <f t="shared" si="0"/>
        <v>15.013698630136986</v>
      </c>
      <c r="M9" s="30">
        <f t="shared" si="1"/>
        <v>17.396825396825395</v>
      </c>
      <c r="N9" s="30">
        <f t="shared" si="2"/>
        <v>50.182481751824817</v>
      </c>
    </row>
    <row r="10" spans="1:14" ht="24" customHeight="1">
      <c r="A10" s="26" t="s">
        <v>40</v>
      </c>
      <c r="B10" s="27" t="s">
        <v>41</v>
      </c>
      <c r="C10" s="28">
        <v>15</v>
      </c>
      <c r="D10" s="8">
        <v>50</v>
      </c>
      <c r="E10" s="28">
        <v>66</v>
      </c>
      <c r="F10" s="8">
        <v>459</v>
      </c>
      <c r="G10" s="28">
        <v>442</v>
      </c>
      <c r="H10" s="8">
        <v>901</v>
      </c>
      <c r="I10" s="28">
        <v>57</v>
      </c>
      <c r="J10" s="8">
        <v>38</v>
      </c>
      <c r="K10" s="28">
        <v>95</v>
      </c>
      <c r="L10" s="29">
        <f t="shared" si="0"/>
        <v>9.4842105263157901</v>
      </c>
      <c r="M10" s="30">
        <f t="shared" si="1"/>
        <v>13.651515151515152</v>
      </c>
      <c r="N10" s="30">
        <f t="shared" si="2"/>
        <v>49.056603773584904</v>
      </c>
    </row>
    <row r="11" spans="1:14" ht="24" customHeight="1">
      <c r="A11" s="26" t="s">
        <v>42</v>
      </c>
      <c r="B11" s="27" t="s">
        <v>43</v>
      </c>
      <c r="C11" s="28">
        <v>14</v>
      </c>
      <c r="D11" s="8">
        <v>87</v>
      </c>
      <c r="E11" s="28">
        <v>144</v>
      </c>
      <c r="F11" s="8">
        <v>1401</v>
      </c>
      <c r="G11" s="28">
        <v>1264</v>
      </c>
      <c r="H11" s="8">
        <v>2665</v>
      </c>
      <c r="I11" s="28">
        <v>143</v>
      </c>
      <c r="J11" s="8">
        <v>75</v>
      </c>
      <c r="K11" s="28">
        <v>218</v>
      </c>
      <c r="L11" s="29">
        <f t="shared" si="0"/>
        <v>12.224770642201834</v>
      </c>
      <c r="M11" s="30">
        <f t="shared" si="1"/>
        <v>18.506944444444443</v>
      </c>
      <c r="N11" s="30">
        <f t="shared" si="2"/>
        <v>47.429643527204504</v>
      </c>
    </row>
    <row r="12" spans="1:14" ht="24" customHeight="1">
      <c r="A12" s="26" t="s">
        <v>44</v>
      </c>
      <c r="B12" s="27" t="s">
        <v>45</v>
      </c>
      <c r="C12" s="28">
        <v>14</v>
      </c>
      <c r="D12" s="8">
        <v>112</v>
      </c>
      <c r="E12" s="28">
        <v>175</v>
      </c>
      <c r="F12" s="8">
        <v>1802</v>
      </c>
      <c r="G12" s="28">
        <v>1639</v>
      </c>
      <c r="H12" s="8">
        <v>3441</v>
      </c>
      <c r="I12" s="28">
        <v>91</v>
      </c>
      <c r="J12" s="8">
        <v>156</v>
      </c>
      <c r="K12" s="28">
        <v>247</v>
      </c>
      <c r="L12" s="29">
        <f t="shared" si="0"/>
        <v>13.931174089068826</v>
      </c>
      <c r="M12" s="30">
        <f t="shared" si="1"/>
        <v>19.662857142857142</v>
      </c>
      <c r="N12" s="30">
        <f t="shared" si="2"/>
        <v>47.631502470212148</v>
      </c>
    </row>
    <row r="13" spans="1:14" ht="24" customHeight="1">
      <c r="A13" s="26" t="s">
        <v>46</v>
      </c>
      <c r="B13" s="27" t="s">
        <v>47</v>
      </c>
      <c r="C13" s="28">
        <v>14</v>
      </c>
      <c r="D13" s="8">
        <v>81</v>
      </c>
      <c r="E13" s="28">
        <v>113</v>
      </c>
      <c r="F13" s="8">
        <v>1014</v>
      </c>
      <c r="G13" s="28">
        <v>996</v>
      </c>
      <c r="H13" s="8">
        <v>2010</v>
      </c>
      <c r="I13" s="28">
        <v>83</v>
      </c>
      <c r="J13" s="8">
        <v>68</v>
      </c>
      <c r="K13" s="28">
        <v>151</v>
      </c>
      <c r="L13" s="29">
        <f t="shared" si="0"/>
        <v>13.311258278145695</v>
      </c>
      <c r="M13" s="30">
        <f t="shared" si="1"/>
        <v>17.787610619469028</v>
      </c>
      <c r="N13" s="30">
        <f t="shared" si="2"/>
        <v>49.552238805970148</v>
      </c>
    </row>
    <row r="14" spans="1:14" ht="24" customHeight="1">
      <c r="A14" s="26" t="s">
        <v>48</v>
      </c>
      <c r="B14" s="27" t="s">
        <v>49</v>
      </c>
      <c r="C14" s="28">
        <v>16</v>
      </c>
      <c r="D14" s="8">
        <v>67</v>
      </c>
      <c r="E14" s="28">
        <v>109</v>
      </c>
      <c r="F14" s="8">
        <v>927</v>
      </c>
      <c r="G14" s="28">
        <v>822</v>
      </c>
      <c r="H14" s="8">
        <v>1749</v>
      </c>
      <c r="I14" s="28">
        <v>85</v>
      </c>
      <c r="J14" s="8">
        <v>30</v>
      </c>
      <c r="K14" s="28">
        <v>115</v>
      </c>
      <c r="L14" s="29">
        <f t="shared" si="0"/>
        <v>15.208695652173914</v>
      </c>
      <c r="M14" s="30">
        <f t="shared" si="1"/>
        <v>16.045871559633028</v>
      </c>
      <c r="N14" s="30">
        <f t="shared" si="2"/>
        <v>46.99828473413379</v>
      </c>
    </row>
    <row r="15" spans="1:14" ht="24" customHeight="1">
      <c r="A15" s="26" t="s">
        <v>50</v>
      </c>
      <c r="B15" s="27" t="s">
        <v>51</v>
      </c>
      <c r="C15" s="28">
        <v>29</v>
      </c>
      <c r="D15" s="8">
        <v>122</v>
      </c>
      <c r="E15" s="28">
        <v>219</v>
      </c>
      <c r="F15" s="8">
        <v>2060</v>
      </c>
      <c r="G15" s="28">
        <v>1794</v>
      </c>
      <c r="H15" s="8">
        <v>3854</v>
      </c>
      <c r="I15" s="28">
        <v>198</v>
      </c>
      <c r="J15" s="8">
        <v>83</v>
      </c>
      <c r="K15" s="28">
        <v>281</v>
      </c>
      <c r="L15" s="29">
        <f t="shared" si="0"/>
        <v>13.715302491103202</v>
      </c>
      <c r="M15" s="30">
        <f t="shared" si="1"/>
        <v>17.598173515981735</v>
      </c>
      <c r="N15" s="30">
        <f t="shared" si="2"/>
        <v>46.549039958484691</v>
      </c>
    </row>
    <row r="16" spans="1:14" ht="24" customHeight="1">
      <c r="A16" s="26" t="s">
        <v>52</v>
      </c>
      <c r="B16" s="27" t="s">
        <v>53</v>
      </c>
      <c r="C16" s="28">
        <v>24</v>
      </c>
      <c r="D16" s="8">
        <v>135</v>
      </c>
      <c r="E16" s="28">
        <v>194</v>
      </c>
      <c r="F16" s="8">
        <v>1622</v>
      </c>
      <c r="G16" s="28">
        <v>1641</v>
      </c>
      <c r="H16" s="8">
        <v>3263</v>
      </c>
      <c r="I16" s="28">
        <v>156</v>
      </c>
      <c r="J16" s="8">
        <v>102</v>
      </c>
      <c r="K16" s="28">
        <v>258</v>
      </c>
      <c r="L16" s="29">
        <f t="shared" si="0"/>
        <v>12.647286821705427</v>
      </c>
      <c r="M16" s="30">
        <f t="shared" si="1"/>
        <v>16.819587628865978</v>
      </c>
      <c r="N16" s="30">
        <f t="shared" si="2"/>
        <v>50.291143119828376</v>
      </c>
    </row>
    <row r="17" spans="1:41" ht="24" customHeight="1">
      <c r="A17" s="26" t="s">
        <v>54</v>
      </c>
      <c r="B17" s="27" t="s">
        <v>55</v>
      </c>
      <c r="C17" s="28">
        <v>8</v>
      </c>
      <c r="D17" s="8">
        <v>59</v>
      </c>
      <c r="E17" s="28">
        <v>79</v>
      </c>
      <c r="F17" s="8">
        <v>790</v>
      </c>
      <c r="G17" s="28">
        <v>663</v>
      </c>
      <c r="H17" s="8">
        <v>1453</v>
      </c>
      <c r="I17" s="28">
        <v>63</v>
      </c>
      <c r="J17" s="8">
        <v>49</v>
      </c>
      <c r="K17" s="28">
        <v>112</v>
      </c>
      <c r="L17" s="29">
        <f t="shared" si="0"/>
        <v>12.973214285714286</v>
      </c>
      <c r="M17" s="30">
        <f t="shared" si="1"/>
        <v>18.39240506329114</v>
      </c>
      <c r="N17" s="30">
        <f t="shared" si="2"/>
        <v>45.629731589814178</v>
      </c>
    </row>
    <row r="18" spans="1:41" ht="24" customHeight="1">
      <c r="A18" s="31" t="s">
        <v>56</v>
      </c>
      <c r="B18" s="32" t="s">
        <v>57</v>
      </c>
      <c r="C18" s="33">
        <v>188</v>
      </c>
      <c r="D18" s="34">
        <v>1128</v>
      </c>
      <c r="E18" s="33">
        <v>1768</v>
      </c>
      <c r="F18" s="34">
        <v>17300</v>
      </c>
      <c r="G18" s="33">
        <v>15908</v>
      </c>
      <c r="H18" s="34">
        <v>33208</v>
      </c>
      <c r="I18" s="33">
        <v>1254</v>
      </c>
      <c r="J18" s="34">
        <v>1168</v>
      </c>
      <c r="K18" s="33">
        <v>2422</v>
      </c>
      <c r="L18" s="35">
        <f t="shared" si="0"/>
        <v>13.710982658959537</v>
      </c>
      <c r="M18" s="36">
        <f t="shared" si="1"/>
        <v>18.782805429864254</v>
      </c>
      <c r="N18" s="36">
        <f t="shared" si="2"/>
        <v>47.904119489279687</v>
      </c>
    </row>
    <row r="19" spans="1:41" ht="24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41" ht="24" customHeight="1">
      <c r="AC20" s="31" t="s">
        <v>58</v>
      </c>
      <c r="AD20" s="37" t="s">
        <v>59</v>
      </c>
      <c r="AE20" s="38">
        <v>6</v>
      </c>
      <c r="AF20" s="33">
        <v>60</v>
      </c>
      <c r="AG20" s="33">
        <v>653</v>
      </c>
      <c r="AH20" s="33">
        <v>626</v>
      </c>
      <c r="AI20" s="33">
        <v>1279</v>
      </c>
      <c r="AJ20" s="33">
        <v>15</v>
      </c>
      <c r="AK20" s="33">
        <v>70</v>
      </c>
      <c r="AL20" s="33">
        <v>85</v>
      </c>
      <c r="AM20" s="36">
        <v>15.047058823529412</v>
      </c>
      <c r="AN20" s="36">
        <v>21.316666666666666</v>
      </c>
      <c r="AO20" s="36">
        <v>48.944487881157158</v>
      </c>
    </row>
    <row r="21" spans="1:41" ht="24" customHeight="1">
      <c r="AC21" s="31" t="s">
        <v>60</v>
      </c>
      <c r="AD21" s="37" t="s">
        <v>61</v>
      </c>
      <c r="AE21" s="38">
        <v>2</v>
      </c>
      <c r="AF21" s="33">
        <v>42</v>
      </c>
      <c r="AG21" s="33">
        <v>635</v>
      </c>
      <c r="AH21" s="33">
        <v>647</v>
      </c>
      <c r="AI21" s="33">
        <v>1282</v>
      </c>
      <c r="AJ21" s="33">
        <v>4</v>
      </c>
      <c r="AK21" s="33">
        <v>55</v>
      </c>
      <c r="AL21" s="33">
        <v>59</v>
      </c>
      <c r="AM21" s="36">
        <v>21.728813559322035</v>
      </c>
      <c r="AN21" s="36">
        <v>30.523809523809526</v>
      </c>
      <c r="AO21" s="36">
        <v>50.46801872074883</v>
      </c>
    </row>
    <row r="22" spans="1:41" ht="24" customHeight="1">
      <c r="AC22" s="31" t="s">
        <v>62</v>
      </c>
      <c r="AD22" s="37" t="s">
        <v>63</v>
      </c>
      <c r="AE22" s="38">
        <v>4</v>
      </c>
      <c r="AF22" s="33">
        <v>37</v>
      </c>
      <c r="AG22" s="33">
        <v>416</v>
      </c>
      <c r="AH22" s="33">
        <v>358</v>
      </c>
      <c r="AI22" s="33">
        <v>774</v>
      </c>
      <c r="AJ22" s="33">
        <v>7</v>
      </c>
      <c r="AK22" s="33">
        <v>46</v>
      </c>
      <c r="AL22" s="33">
        <v>53</v>
      </c>
      <c r="AM22" s="36">
        <v>14.60377358490566</v>
      </c>
      <c r="AN22" s="36">
        <v>20.918918918918919</v>
      </c>
      <c r="AO22" s="36">
        <v>46.253229974160206</v>
      </c>
    </row>
    <row r="23" spans="1:41" ht="24" customHeight="1">
      <c r="AC23" s="31" t="s">
        <v>64</v>
      </c>
      <c r="AD23" s="37" t="s">
        <v>65</v>
      </c>
      <c r="AE23" s="38">
        <v>2</v>
      </c>
      <c r="AF23" s="33">
        <v>30</v>
      </c>
      <c r="AG23" s="33">
        <v>474</v>
      </c>
      <c r="AH23" s="33">
        <v>535</v>
      </c>
      <c r="AI23" s="33">
        <v>1009</v>
      </c>
      <c r="AJ23" s="33">
        <v>0</v>
      </c>
      <c r="AK23" s="33">
        <v>43</v>
      </c>
      <c r="AL23" s="33">
        <v>43</v>
      </c>
      <c r="AM23" s="36">
        <v>23.465116279069768</v>
      </c>
      <c r="AN23" s="36">
        <v>33.633333333333333</v>
      </c>
      <c r="AO23" s="36">
        <v>53.02279484638256</v>
      </c>
    </row>
    <row r="24" spans="1:41" ht="24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AC24" s="31" t="s">
        <v>66</v>
      </c>
      <c r="AD24" s="37" t="s">
        <v>67</v>
      </c>
      <c r="AE24" s="38">
        <v>5</v>
      </c>
      <c r="AF24" s="33">
        <v>31</v>
      </c>
      <c r="AG24" s="33">
        <v>233</v>
      </c>
      <c r="AH24" s="33">
        <v>181</v>
      </c>
      <c r="AI24" s="33">
        <v>414</v>
      </c>
      <c r="AJ24" s="33">
        <v>7</v>
      </c>
      <c r="AK24" s="33">
        <v>34</v>
      </c>
      <c r="AL24" s="33">
        <v>41</v>
      </c>
      <c r="AM24" s="36">
        <v>10.097560975609756</v>
      </c>
      <c r="AN24" s="36">
        <v>13.35483870967742</v>
      </c>
      <c r="AO24" s="36">
        <v>43.719806763285021</v>
      </c>
    </row>
    <row r="25" spans="1:41" ht="24" customHeight="1">
      <c r="AC25" s="31" t="s">
        <v>68</v>
      </c>
      <c r="AD25" s="37" t="s">
        <v>69</v>
      </c>
      <c r="AE25" s="38">
        <v>4</v>
      </c>
      <c r="AF25" s="33">
        <v>11</v>
      </c>
      <c r="AG25" s="33">
        <v>106</v>
      </c>
      <c r="AH25" s="33">
        <v>100</v>
      </c>
      <c r="AI25" s="33">
        <v>206</v>
      </c>
      <c r="AJ25" s="33">
        <v>9</v>
      </c>
      <c r="AK25" s="33">
        <v>10</v>
      </c>
      <c r="AL25" s="33">
        <v>19</v>
      </c>
      <c r="AM25" s="36">
        <v>10.842105263157896</v>
      </c>
      <c r="AN25" s="36">
        <v>18.727272727272727</v>
      </c>
      <c r="AO25" s="36">
        <v>48.543689320388353</v>
      </c>
    </row>
    <row r="26" spans="1:41" ht="24.95" customHeight="1">
      <c r="AC26" s="31" t="s">
        <v>70</v>
      </c>
      <c r="AD26" s="37" t="s">
        <v>71</v>
      </c>
      <c r="AE26" s="38">
        <v>3</v>
      </c>
      <c r="AF26" s="33">
        <v>23</v>
      </c>
      <c r="AG26" s="33">
        <v>369</v>
      </c>
      <c r="AH26" s="33">
        <v>341</v>
      </c>
      <c r="AI26" s="33">
        <v>710</v>
      </c>
      <c r="AJ26" s="33">
        <v>6</v>
      </c>
      <c r="AK26" s="33">
        <v>28</v>
      </c>
      <c r="AL26" s="33">
        <v>34</v>
      </c>
      <c r="AM26" s="36">
        <v>20.882352941176471</v>
      </c>
      <c r="AN26" s="36">
        <v>30.869565217391305</v>
      </c>
      <c r="AO26" s="36">
        <v>48.028169014084511</v>
      </c>
    </row>
    <row r="27" spans="1:41" ht="24.95" customHeight="1">
      <c r="AC27" s="31" t="s">
        <v>72</v>
      </c>
      <c r="AD27" s="37" t="s">
        <v>73</v>
      </c>
      <c r="AE27" s="38">
        <v>2</v>
      </c>
      <c r="AF27" s="33">
        <v>13</v>
      </c>
      <c r="AG27" s="33">
        <v>85</v>
      </c>
      <c r="AH27" s="33">
        <v>81</v>
      </c>
      <c r="AI27" s="33">
        <v>166</v>
      </c>
      <c r="AJ27" s="33">
        <v>17</v>
      </c>
      <c r="AK27" s="33">
        <v>11</v>
      </c>
      <c r="AL27" s="33">
        <v>28</v>
      </c>
      <c r="AM27" s="36">
        <v>5.9285714285714288</v>
      </c>
      <c r="AN27" s="36">
        <v>12.76923076923077</v>
      </c>
      <c r="AO27" s="36">
        <v>48.795180722891565</v>
      </c>
    </row>
    <row r="28" spans="1:41" ht="24.95" customHeight="1">
      <c r="AC28" s="40" t="s">
        <v>74</v>
      </c>
      <c r="AD28" s="41" t="s">
        <v>57</v>
      </c>
      <c r="AE28" s="38">
        <v>28</v>
      </c>
      <c r="AF28" s="38">
        <v>247</v>
      </c>
      <c r="AG28" s="38">
        <v>2971</v>
      </c>
      <c r="AH28" s="38">
        <v>2869</v>
      </c>
      <c r="AI28" s="38">
        <v>5840</v>
      </c>
      <c r="AJ28" s="38">
        <v>65</v>
      </c>
      <c r="AK28" s="38">
        <v>297</v>
      </c>
      <c r="AL28" s="38">
        <v>362</v>
      </c>
      <c r="AM28" s="36">
        <v>16.132596685082873</v>
      </c>
      <c r="AN28" s="36">
        <v>23.643724696356276</v>
      </c>
      <c r="AO28" s="36">
        <v>49.126712328767127</v>
      </c>
    </row>
  </sheetData>
  <sheetProtection formatCells="0" formatColumns="0" formatRows="0" insertColumns="0" insertRows="0" insertHyperlinks="0" deleteColumns="0" deleteRows="0"/>
  <mergeCells count="7">
    <mergeCell ref="A19:N19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79</vt:lpstr>
      <vt:lpstr>'79'!Zone_d_impression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2014-09-10T13:03:04Z</dcterms:created>
  <dcterms:modified xsi:type="dcterms:W3CDTF">2014-09-11T12:55:14Z</dcterms:modified>
</cp:coreProperties>
</file>