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'83'!$A$1:$N$23</definedName>
  </definedNames>
  <calcPr calcId="145621"/>
</workbook>
</file>

<file path=xl/calcChain.xml><?xml version="1.0" encoding="utf-8"?>
<calcChain xmlns="http://schemas.openxmlformats.org/spreadsheetml/2006/main">
  <c r="K16" i="1" l="1"/>
  <c r="J16" i="1"/>
  <c r="I16" i="1"/>
  <c r="H16" i="1"/>
  <c r="L16" i="1" s="1"/>
  <c r="G16" i="1"/>
  <c r="F16" i="1"/>
  <c r="E16" i="1"/>
  <c r="D16" i="1"/>
  <c r="C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16" i="1" l="1"/>
  <c r="M16" i="1"/>
</calcChain>
</file>

<file path=xl/sharedStrings.xml><?xml version="1.0" encoding="utf-8"?>
<sst xmlns="http://schemas.openxmlformats.org/spreadsheetml/2006/main" count="64" uniqueCount="56">
  <si>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</si>
  <si>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</si>
  <si>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</si>
  <si>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</si>
  <si>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</si>
  <si>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</si>
  <si>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</si>
  <si>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</si>
  <si>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</si>
  <si>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</si>
  <si>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</si>
  <si>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</si>
  <si>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</si>
  <si>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</si>
  <si>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</si>
  <si>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</si>
  <si>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</si>
  <si>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</si>
  <si>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</si>
  <si>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</si>
  <si>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</si>
  <si>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</si>
  <si>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</si>
  <si>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</si>
  <si>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</si>
  <si>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</si>
  <si>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</si>
  <si>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</si>
  <si>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</si>
  <si>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</si>
  <si>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</si>
  <si>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</si>
  <si>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</si>
  <si>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</si>
  <si>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مدنين الجنوبية</t>
  </si>
  <si>
    <t>MEDENINE SUD</t>
  </si>
  <si>
    <t>مدنين الشمالية</t>
  </si>
  <si>
    <t>MEDENINE NORD</t>
  </si>
  <si>
    <t>سيدي مخلوف</t>
  </si>
  <si>
    <t>SIDI MAKHLOUF</t>
  </si>
  <si>
    <t>بني خداش</t>
  </si>
  <si>
    <t>BENI KHEDDACHE</t>
  </si>
  <si>
    <t>بن قردان</t>
  </si>
  <si>
    <t>BEN GUERDENE</t>
  </si>
  <si>
    <t>جرجيس</t>
  </si>
  <si>
    <t>ZARZIS</t>
  </si>
  <si>
    <t>حومة السوق</t>
  </si>
  <si>
    <t>HOUMT SOUK</t>
  </si>
  <si>
    <t>أجيم</t>
  </si>
  <si>
    <t>AJIM</t>
  </si>
  <si>
    <t>ميدون</t>
  </si>
  <si>
    <t>MIDOUN</t>
  </si>
  <si>
    <t>الجمــلة</t>
  </si>
  <si>
    <t xml:space="preserve">  TOTAL</t>
  </si>
  <si>
    <t>Tableau83: Données du cycle primaire par délégation pour le commissariat régional de l’éducation de Médenine</t>
  </si>
  <si>
    <t>جدول83: معطيات المرحلة الإبتدائية حسب المعتمدية بالمندوبية الجهوية للتربية بـمدنبن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</si>
</sst>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/>
    <xf numFmtId="0" fontId="4" fillId="0" borderId="10" xfId="1" applyFont="1" applyBorder="1"/>
    <xf numFmtId="0" fontId="4" fillId="0" borderId="9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left"/>
    </xf>
    <xf numFmtId="0" fontId="4" fillId="0" borderId="0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0" xfId="1" applyNumberFormat="1" applyFont="1" applyBorder="1"/>
    <xf numFmtId="0" fontId="5" fillId="0" borderId="12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14" xfId="1" applyFont="1" applyBorder="1"/>
    <xf numFmtId="0" fontId="4" fillId="0" borderId="15" xfId="1" applyFont="1" applyBorder="1"/>
    <xf numFmtId="164" fontId="4" fillId="0" borderId="15" xfId="1" applyNumberFormat="1" applyFont="1" applyBorder="1"/>
    <xf numFmtId="164" fontId="4" fillId="0" borderId="14" xfId="1" applyNumberFormat="1" applyFont="1" applyBorder="1"/>
    <xf numFmtId="0" fontId="1" fillId="0" borderId="0" xfId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.95" customHeight="1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4" t="s">
        <v>2</v>
      </c>
      <c r="G3" s="35"/>
      <c r="H3" s="36"/>
      <c r="I3" s="35" t="s">
        <v>3</v>
      </c>
      <c r="J3" s="35"/>
      <c r="K3" s="35"/>
      <c r="L3" s="5" t="s">
        <v>4</v>
      </c>
      <c r="M3" s="4" t="s">
        <v>5</v>
      </c>
      <c r="N3" s="5" t="s">
        <v>6</v>
      </c>
    </row>
    <row r="4" spans="1:14" ht="18" customHeight="1">
      <c r="A4" s="6"/>
      <c r="B4" s="7"/>
      <c r="C4" s="8" t="s">
        <v>7</v>
      </c>
      <c r="D4" s="9" t="s">
        <v>8</v>
      </c>
      <c r="E4" s="8" t="s">
        <v>9</v>
      </c>
      <c r="F4" s="37" t="s">
        <v>10</v>
      </c>
      <c r="G4" s="38"/>
      <c r="H4" s="39"/>
      <c r="I4" s="40" t="s">
        <v>11</v>
      </c>
      <c r="J4" s="40"/>
      <c r="K4" s="40"/>
      <c r="L4" s="9" t="s">
        <v>12</v>
      </c>
      <c r="M4" s="8" t="s">
        <v>13</v>
      </c>
      <c r="N4" s="9" t="s">
        <v>14</v>
      </c>
    </row>
    <row r="5" spans="1:14" ht="18" customHeight="1">
      <c r="A5" s="6"/>
      <c r="B5" s="7"/>
      <c r="C5" s="10" t="s">
        <v>15</v>
      </c>
      <c r="D5" s="11" t="s">
        <v>16</v>
      </c>
      <c r="E5" s="10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1" t="s">
        <v>21</v>
      </c>
      <c r="M5" s="10" t="s">
        <v>21</v>
      </c>
      <c r="N5" s="12" t="s">
        <v>22</v>
      </c>
    </row>
    <row r="6" spans="1:14" ht="18" customHeight="1">
      <c r="A6" s="13"/>
      <c r="B6" s="14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5" t="s">
        <v>33</v>
      </c>
      <c r="N6" s="18" t="s">
        <v>28</v>
      </c>
    </row>
    <row r="7" spans="1:14" ht="24" customHeight="1">
      <c r="A7" s="19" t="s">
        <v>34</v>
      </c>
      <c r="B7" s="20" t="s">
        <v>35</v>
      </c>
      <c r="C7" s="21">
        <v>35</v>
      </c>
      <c r="D7" s="22">
        <v>178</v>
      </c>
      <c r="E7" s="21">
        <v>344</v>
      </c>
      <c r="F7" s="22">
        <v>3136</v>
      </c>
      <c r="G7" s="21">
        <v>2995</v>
      </c>
      <c r="H7" s="22">
        <v>6131</v>
      </c>
      <c r="I7" s="21">
        <v>208</v>
      </c>
      <c r="J7" s="22">
        <v>244</v>
      </c>
      <c r="K7" s="21">
        <v>452</v>
      </c>
      <c r="L7" s="23">
        <f>H7/K7</f>
        <v>13.564159292035399</v>
      </c>
      <c r="M7" s="24">
        <f>H7/E7</f>
        <v>17.822674418604652</v>
      </c>
      <c r="N7" s="23">
        <f>G7/H7*100</f>
        <v>48.850106018594033</v>
      </c>
    </row>
    <row r="8" spans="1:14" ht="24" customHeight="1">
      <c r="A8" s="19" t="s">
        <v>36</v>
      </c>
      <c r="B8" s="20" t="s">
        <v>37</v>
      </c>
      <c r="C8" s="21">
        <v>21</v>
      </c>
      <c r="D8" s="22">
        <v>131</v>
      </c>
      <c r="E8" s="21">
        <v>240</v>
      </c>
      <c r="F8" s="22">
        <v>2505</v>
      </c>
      <c r="G8" s="21">
        <v>2319</v>
      </c>
      <c r="H8" s="22">
        <v>4824</v>
      </c>
      <c r="I8" s="21">
        <v>141</v>
      </c>
      <c r="J8" s="22">
        <v>184</v>
      </c>
      <c r="K8" s="21">
        <v>325</v>
      </c>
      <c r="L8" s="23">
        <f t="shared" ref="L8:L16" si="0">H8/K8</f>
        <v>14.843076923076923</v>
      </c>
      <c r="M8" s="24">
        <f t="shared" ref="M8:M16" si="1">H8/E8</f>
        <v>20.100000000000001</v>
      </c>
      <c r="N8" s="23">
        <f t="shared" ref="N8:N16" si="2">G8/H8*100</f>
        <v>48.072139303482587</v>
      </c>
    </row>
    <row r="9" spans="1:14" ht="24" customHeight="1">
      <c r="A9" s="19" t="s">
        <v>38</v>
      </c>
      <c r="B9" s="20" t="s">
        <v>39</v>
      </c>
      <c r="C9" s="21">
        <v>27</v>
      </c>
      <c r="D9" s="22">
        <v>85</v>
      </c>
      <c r="E9" s="21">
        <v>162</v>
      </c>
      <c r="F9" s="22">
        <v>1270</v>
      </c>
      <c r="G9" s="21">
        <v>1150</v>
      </c>
      <c r="H9" s="22">
        <v>2420</v>
      </c>
      <c r="I9" s="21">
        <v>115</v>
      </c>
      <c r="J9" s="22">
        <v>81</v>
      </c>
      <c r="K9" s="21">
        <v>196</v>
      </c>
      <c r="L9" s="23">
        <f t="shared" si="0"/>
        <v>12.346938775510203</v>
      </c>
      <c r="M9" s="24">
        <f t="shared" si="1"/>
        <v>14.938271604938272</v>
      </c>
      <c r="N9" s="23">
        <f t="shared" si="2"/>
        <v>47.520661157024797</v>
      </c>
    </row>
    <row r="10" spans="1:14" ht="24" customHeight="1">
      <c r="A10" s="19" t="s">
        <v>40</v>
      </c>
      <c r="B10" s="20" t="s">
        <v>41</v>
      </c>
      <c r="C10" s="21">
        <v>31</v>
      </c>
      <c r="D10" s="22">
        <v>111</v>
      </c>
      <c r="E10" s="21">
        <v>190</v>
      </c>
      <c r="F10" s="22">
        <v>1399</v>
      </c>
      <c r="G10" s="21">
        <v>1242</v>
      </c>
      <c r="H10" s="22">
        <v>2641</v>
      </c>
      <c r="I10" s="21">
        <v>128</v>
      </c>
      <c r="J10" s="22">
        <v>77</v>
      </c>
      <c r="K10" s="21">
        <v>205</v>
      </c>
      <c r="L10" s="23">
        <f t="shared" si="0"/>
        <v>12.882926829268293</v>
      </c>
      <c r="M10" s="24">
        <f t="shared" si="1"/>
        <v>13.9</v>
      </c>
      <c r="N10" s="23">
        <f t="shared" si="2"/>
        <v>47.027641045058687</v>
      </c>
    </row>
    <row r="11" spans="1:14" ht="24" customHeight="1">
      <c r="A11" s="19" t="s">
        <v>42</v>
      </c>
      <c r="B11" s="20" t="s">
        <v>43</v>
      </c>
      <c r="C11" s="21">
        <v>39</v>
      </c>
      <c r="D11" s="22">
        <v>243</v>
      </c>
      <c r="E11" s="21">
        <v>453</v>
      </c>
      <c r="F11" s="22">
        <v>4380</v>
      </c>
      <c r="G11" s="21">
        <v>4081</v>
      </c>
      <c r="H11" s="22">
        <v>8461</v>
      </c>
      <c r="I11" s="21">
        <v>378</v>
      </c>
      <c r="J11" s="22">
        <v>233</v>
      </c>
      <c r="K11" s="21">
        <v>611</v>
      </c>
      <c r="L11" s="23">
        <f t="shared" si="0"/>
        <v>13.847790507364975</v>
      </c>
      <c r="M11" s="24">
        <f t="shared" si="1"/>
        <v>18.677704194260485</v>
      </c>
      <c r="N11" s="23">
        <f t="shared" si="2"/>
        <v>48.233069377142179</v>
      </c>
    </row>
    <row r="12" spans="1:14" ht="24" customHeight="1">
      <c r="A12" s="19" t="s">
        <v>44</v>
      </c>
      <c r="B12" s="20" t="s">
        <v>45</v>
      </c>
      <c r="C12" s="21">
        <v>37</v>
      </c>
      <c r="D12" s="22">
        <v>238</v>
      </c>
      <c r="E12" s="21">
        <v>421</v>
      </c>
      <c r="F12" s="22">
        <v>4251</v>
      </c>
      <c r="G12" s="21">
        <v>3908</v>
      </c>
      <c r="H12" s="22">
        <v>8159</v>
      </c>
      <c r="I12" s="21">
        <v>227</v>
      </c>
      <c r="J12" s="22">
        <v>324</v>
      </c>
      <c r="K12" s="21">
        <v>551</v>
      </c>
      <c r="L12" s="23">
        <f t="shared" si="0"/>
        <v>14.807622504537205</v>
      </c>
      <c r="M12" s="24">
        <f t="shared" si="1"/>
        <v>19.380047505938244</v>
      </c>
      <c r="N12" s="23">
        <f t="shared" si="2"/>
        <v>47.898026718960658</v>
      </c>
    </row>
    <row r="13" spans="1:14" ht="24" customHeight="1">
      <c r="A13" s="19" t="s">
        <v>46</v>
      </c>
      <c r="B13" s="20" t="s">
        <v>47</v>
      </c>
      <c r="C13" s="21">
        <v>26</v>
      </c>
      <c r="D13" s="22">
        <v>192</v>
      </c>
      <c r="E13" s="21">
        <v>332</v>
      </c>
      <c r="F13" s="22">
        <v>4034</v>
      </c>
      <c r="G13" s="21">
        <v>3697</v>
      </c>
      <c r="H13" s="22">
        <v>7731</v>
      </c>
      <c r="I13" s="21">
        <v>162</v>
      </c>
      <c r="J13" s="22">
        <v>271</v>
      </c>
      <c r="K13" s="21">
        <v>433</v>
      </c>
      <c r="L13" s="23">
        <f t="shared" si="0"/>
        <v>17.854503464203233</v>
      </c>
      <c r="M13" s="24">
        <f t="shared" si="1"/>
        <v>23.286144578313252</v>
      </c>
      <c r="N13" s="23">
        <f t="shared" si="2"/>
        <v>47.820463070754101</v>
      </c>
    </row>
    <row r="14" spans="1:14" ht="24" customHeight="1">
      <c r="A14" s="19" t="s">
        <v>48</v>
      </c>
      <c r="B14" s="20" t="s">
        <v>49</v>
      </c>
      <c r="C14" s="21">
        <v>12</v>
      </c>
      <c r="D14" s="22">
        <v>70</v>
      </c>
      <c r="E14" s="21">
        <v>118</v>
      </c>
      <c r="F14" s="22">
        <v>1301</v>
      </c>
      <c r="G14" s="21">
        <v>1198</v>
      </c>
      <c r="H14" s="22">
        <v>2499</v>
      </c>
      <c r="I14" s="21">
        <v>84</v>
      </c>
      <c r="J14" s="22">
        <v>54</v>
      </c>
      <c r="K14" s="21">
        <v>138</v>
      </c>
      <c r="L14" s="23">
        <f t="shared" si="0"/>
        <v>18.108695652173914</v>
      </c>
      <c r="M14" s="24">
        <f t="shared" si="1"/>
        <v>21.177966101694917</v>
      </c>
      <c r="N14" s="23">
        <f t="shared" si="2"/>
        <v>47.939175670268106</v>
      </c>
    </row>
    <row r="15" spans="1:14" ht="24" customHeight="1">
      <c r="A15" s="19" t="s">
        <v>50</v>
      </c>
      <c r="B15" s="20" t="s">
        <v>51</v>
      </c>
      <c r="C15" s="21">
        <v>21</v>
      </c>
      <c r="D15" s="22">
        <v>163</v>
      </c>
      <c r="E15" s="21">
        <v>292</v>
      </c>
      <c r="F15" s="22">
        <v>3453</v>
      </c>
      <c r="G15" s="21">
        <v>3300</v>
      </c>
      <c r="H15" s="22">
        <v>6753</v>
      </c>
      <c r="I15" s="21">
        <v>176</v>
      </c>
      <c r="J15" s="22">
        <v>186</v>
      </c>
      <c r="K15" s="21">
        <v>362</v>
      </c>
      <c r="L15" s="23">
        <f t="shared" si="0"/>
        <v>18.654696132596683</v>
      </c>
      <c r="M15" s="24">
        <f t="shared" si="1"/>
        <v>23.126712328767123</v>
      </c>
      <c r="N15" s="23">
        <f t="shared" si="2"/>
        <v>48.867170146601509</v>
      </c>
    </row>
    <row r="16" spans="1:14" ht="24" customHeight="1">
      <c r="A16" s="25" t="s">
        <v>52</v>
      </c>
      <c r="B16" s="26" t="s">
        <v>53</v>
      </c>
      <c r="C16" s="27">
        <f>SUM(C7:C15)</f>
        <v>249</v>
      </c>
      <c r="D16" s="28">
        <f t="shared" ref="D16:K16" si="3">SUM(D7:D15)</f>
        <v>1411</v>
      </c>
      <c r="E16" s="27">
        <f t="shared" si="3"/>
        <v>2552</v>
      </c>
      <c r="F16" s="28">
        <f t="shared" si="3"/>
        <v>25729</v>
      </c>
      <c r="G16" s="27">
        <f t="shared" si="3"/>
        <v>23890</v>
      </c>
      <c r="H16" s="28">
        <f t="shared" si="3"/>
        <v>49619</v>
      </c>
      <c r="I16" s="27">
        <f t="shared" si="3"/>
        <v>1619</v>
      </c>
      <c r="J16" s="28">
        <f t="shared" si="3"/>
        <v>1654</v>
      </c>
      <c r="K16" s="27">
        <f t="shared" si="3"/>
        <v>3273</v>
      </c>
      <c r="L16" s="29">
        <f t="shared" si="0"/>
        <v>15.160097769630308</v>
      </c>
      <c r="M16" s="30">
        <f t="shared" si="1"/>
        <v>19.443181818181817</v>
      </c>
      <c r="N16" s="29">
        <f t="shared" si="2"/>
        <v>48.146879219653762</v>
      </c>
    </row>
    <row r="17" spans="1:14" ht="24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24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24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24" customHeight="1"/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7">
    <mergeCell ref="A17:N17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83</vt:lpstr>
      <vt:lpstr>'83'!Zone_d_impression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2014-09-10T13:04:17Z</dcterms:created>
  <dcterms:modified xsi:type="dcterms:W3CDTF">2014-09-11T12:57:53Z</dcterms:modified>
</cp:coreProperties>
</file>