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90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'90'!$A$1:$N$23</definedName>
  </definedNames>
  <calcPr calcId="145621"/>
</workbook>
</file>

<file path=xl/calcChain.xml><?xml version="1.0" encoding="utf-8"?>
<calcChain xmlns="http://schemas.openxmlformats.org/spreadsheetml/2006/main">
  <c r="N23" i="1" l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<sst xmlns="http://schemas.openxmlformats.org/spreadsheetml/2006/main" count="142" uniqueCount="111">
  <si>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</si>
  <si>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</si>
  <si>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</si>
  <si>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</si>
  <si>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</si>
  <si>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</si>
  <si>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</si>
  <si>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</si>
  <si>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</si>
  <si>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</si>
  <si>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</si>
  <si>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</si>
  <si>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</si>
  <si>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</si>
  <si>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</si>
  <si>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</si>
  <si>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</si>
  <si>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</si>
  <si>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</si>
  <si>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</si>
  <si>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</si>
  <si>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</si>
  <si>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</si>
  <si>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</si>
  <si>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</si>
  <si>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</si>
  <si>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</si>
  <si>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</si>
  <si>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</si>
  <si>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</si>
  <si>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</si>
  <si>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</si>
  <si>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</si>
  <si>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</si>
  <si>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سوسة المدينة</t>
  </si>
  <si>
    <t>SOUSSE EL MEDINA</t>
  </si>
  <si>
    <t>سوسة الجوهرة</t>
  </si>
  <si>
    <t>SOUSSE JAWHARA</t>
  </si>
  <si>
    <t>سيدي عبد الحميد</t>
  </si>
  <si>
    <t>SIDI ABDELHAMID</t>
  </si>
  <si>
    <t>الزاوية القصيبة الثريات</t>
  </si>
  <si>
    <t>ZAOUIA KSIBA THRAYET</t>
  </si>
  <si>
    <t>سوسة الرياض</t>
  </si>
  <si>
    <t>SOUSSE RIADH</t>
  </si>
  <si>
    <t>حمام سوسة</t>
  </si>
  <si>
    <t>HAMMEM SOUSSE</t>
  </si>
  <si>
    <t>هرقلة</t>
  </si>
  <si>
    <t>HERGLA</t>
  </si>
  <si>
    <t>أكودة</t>
  </si>
  <si>
    <t>AKOUDA</t>
  </si>
  <si>
    <t>القلعة الكبيرة</t>
  </si>
  <si>
    <t>KALAA KEBIRA</t>
  </si>
  <si>
    <t>سيدي بوعلي</t>
  </si>
  <si>
    <t>SIDI BOU ALI</t>
  </si>
  <si>
    <t>القلعة الصغيرة</t>
  </si>
  <si>
    <t>KALAA SGHIRA</t>
  </si>
  <si>
    <t>بوفيشة</t>
  </si>
  <si>
    <t>BOUFICHA</t>
  </si>
  <si>
    <t>مساكن</t>
  </si>
  <si>
    <t>MSAKEN</t>
  </si>
  <si>
    <t>سيدي الهاني</t>
  </si>
  <si>
    <t>SIDI EL HENI</t>
  </si>
  <si>
    <t>النفيضة</t>
  </si>
  <si>
    <t>ENFIDA</t>
  </si>
  <si>
    <t>قندار</t>
  </si>
  <si>
    <t>KONDAR</t>
  </si>
  <si>
    <t>الجمــلة</t>
  </si>
  <si>
    <t xml:space="preserve">  TOTAL</t>
  </si>
  <si>
    <t>المرحلة الأولى من التعليم الأساسي الخاص</t>
  </si>
  <si>
    <t>1er CYCLE DE L'ENSEIGNEMENT DE BASE PRIVE</t>
  </si>
  <si>
    <t>2003/2002</t>
  </si>
  <si>
    <t>2002/2003</t>
  </si>
  <si>
    <t xml:space="preserve"> المعطيات العــامة حسب الـــولايـــة</t>
  </si>
  <si>
    <t>DONNEES GLOBALES PAR GOUVERNORAT</t>
  </si>
  <si>
    <t>الولاية</t>
  </si>
  <si>
    <t>NOMBRE</t>
  </si>
  <si>
    <t>CLASSES</t>
  </si>
  <si>
    <t>EFFECTIF DES ELEVES</t>
  </si>
  <si>
    <t>EFFECTIF DES ENSEIGNANTS</t>
  </si>
  <si>
    <t>MOY.</t>
  </si>
  <si>
    <t>Gouvernorat</t>
  </si>
  <si>
    <t>D'ECOLES</t>
  </si>
  <si>
    <t>ELEVES</t>
  </si>
  <si>
    <t>GARCONS</t>
  </si>
  <si>
    <t>FILLES</t>
  </si>
  <si>
    <t>TOTAL</t>
  </si>
  <si>
    <t>HOM.</t>
  </si>
  <si>
    <t>FEM.</t>
  </si>
  <si>
    <t>EL/ENS.</t>
  </si>
  <si>
    <t>EL/CL.</t>
  </si>
  <si>
    <t>تــونس</t>
  </si>
  <si>
    <t>TUNIS</t>
  </si>
  <si>
    <t>أريـــانة</t>
  </si>
  <si>
    <t>ARIANA</t>
  </si>
  <si>
    <t>منـــوبة</t>
  </si>
  <si>
    <t>MANNOUBA</t>
  </si>
  <si>
    <t>بـن عــروس</t>
  </si>
  <si>
    <t>BEN AROUS</t>
  </si>
  <si>
    <t>بنــزرت</t>
  </si>
  <si>
    <t>BIZERTE</t>
  </si>
  <si>
    <t>صفاقــس</t>
  </si>
  <si>
    <t>SFAX</t>
  </si>
  <si>
    <t>المنستير</t>
  </si>
  <si>
    <t>MONASTIR</t>
  </si>
  <si>
    <t>ســوسة</t>
  </si>
  <si>
    <t>SOUSSE</t>
  </si>
  <si>
    <t>نــابل</t>
  </si>
  <si>
    <t>NABEUL</t>
  </si>
  <si>
    <t>الجــملة</t>
  </si>
  <si>
    <t>Tableau90: Données du cycle primaire par délégation pour le commissariat régional de l’éducation de Sousse</t>
  </si>
  <si>
    <t>جدول90: معطيات المرحلة الإبتدائية حسب المعتمدية بالمندوبية الجهوية للتربية بـسوسة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</si>
</sst>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4" fillId="0" borderId="0" xfId="1" applyFont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3" xfId="1" applyNumberFormat="1" applyFont="1" applyBorder="1"/>
    <xf numFmtId="164" fontId="4" fillId="0" borderId="2" xfId="1" applyNumberFormat="1" applyFont="1" applyBorder="1"/>
    <xf numFmtId="0" fontId="5" fillId="0" borderId="5" xfId="1" applyFont="1" applyBorder="1" applyAlignment="1">
      <alignment horizontal="right" readingOrder="2"/>
    </xf>
    <xf numFmtId="0" fontId="4" fillId="0" borderId="0" xfId="1" applyFont="1" applyBorder="1" applyAlignment="1">
      <alignment horizontal="left" readingOrder="2"/>
    </xf>
    <xf numFmtId="0" fontId="4" fillId="0" borderId="6" xfId="1" applyFont="1" applyBorder="1"/>
    <xf numFmtId="164" fontId="4" fillId="0" borderId="6" xfId="1" applyNumberFormat="1" applyFont="1" applyBorder="1"/>
    <xf numFmtId="164" fontId="4" fillId="0" borderId="0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5" fillId="0" borderId="9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0" xfId="1" applyFont="1" applyBorder="1"/>
    <xf numFmtId="0" fontId="4" fillId="0" borderId="7" xfId="1" applyFont="1" applyBorder="1"/>
    <xf numFmtId="164" fontId="4" fillId="0" borderId="10" xfId="1" applyNumberFormat="1" applyFont="1" applyBorder="1"/>
    <xf numFmtId="164" fontId="4" fillId="0" borderId="7" xfId="1" applyNumberFormat="1" applyFont="1" applyBorder="1"/>
    <xf numFmtId="0" fontId="1" fillId="0" borderId="0" xfId="1" applyAlignment="1"/>
    <xf numFmtId="0" fontId="4" fillId="0" borderId="0" xfId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6" fillId="0" borderId="0" xfId="1" applyFont="1"/>
    <xf numFmtId="0" fontId="5" fillId="0" borderId="0" xfId="1" applyFont="1"/>
    <xf numFmtId="0" fontId="3" fillId="0" borderId="0" xfId="1" applyFont="1" applyAlignment="1">
      <alignment horizontal="center"/>
    </xf>
    <xf numFmtId="0" fontId="1" fillId="0" borderId="4" xfId="1" applyBorder="1"/>
    <xf numFmtId="0" fontId="5" fillId="0" borderId="4" xfId="1" applyFont="1" applyBorder="1" applyAlignment="1">
      <alignment horizontal="center"/>
    </xf>
    <xf numFmtId="0" fontId="4" fillId="0" borderId="14" xfId="1" applyFont="1" applyBorder="1"/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13" xfId="1" applyFont="1" applyBorder="1"/>
    <xf numFmtId="0" fontId="4" fillId="0" borderId="15" xfId="1" applyFont="1" applyBorder="1"/>
    <xf numFmtId="164" fontId="4" fillId="0" borderId="15" xfId="1" applyNumberFormat="1" applyFont="1" applyBorder="1"/>
    <xf numFmtId="0" fontId="5" fillId="0" borderId="9" xfId="1" applyFont="1" applyBorder="1" applyAlignment="1">
      <alignment horizontal="right" readingOrder="2"/>
    </xf>
    <xf numFmtId="0" fontId="4" fillId="0" borderId="8" xfId="1" applyFont="1" applyBorder="1" applyAlignment="1">
      <alignment horizontal="left" readingOrder="2"/>
    </xf>
    <xf numFmtId="0" fontId="2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rightToLeft="1" tabSelected="1" workbookViewId="0">
      <selection sqref="A1:N1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s="76" customFormat="1" ht="27.95" customHeight="1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76" customFormat="1" ht="27.95" customHeight="1">
      <c r="A2" s="77" t="s">
        <v>109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customHeight="1">
      <c r="A3" s="3" t="s">
        <v>0</v>
      </c>
      <c r="B3" s="4"/>
      <c r="C3" s="5" t="s">
        <v>1</v>
      </c>
      <c r="D3" s="6" t="s">
        <v>1</v>
      </c>
      <c r="E3" s="5" t="s">
        <v>1</v>
      </c>
      <c r="F3" s="61" t="s">
        <v>2</v>
      </c>
      <c r="G3" s="61"/>
      <c r="H3" s="62"/>
      <c r="I3" s="61" t="s">
        <v>3</v>
      </c>
      <c r="J3" s="61"/>
      <c r="K3" s="61"/>
      <c r="L3" s="5" t="s">
        <v>4</v>
      </c>
      <c r="M3" s="6" t="s">
        <v>5</v>
      </c>
      <c r="N3" s="5" t="s">
        <v>6</v>
      </c>
    </row>
    <row r="4" spans="1:14" ht="18" customHeight="1">
      <c r="A4" s="7"/>
      <c r="B4" s="8"/>
      <c r="C4" s="9" t="s">
        <v>7</v>
      </c>
      <c r="D4" s="10" t="s">
        <v>8</v>
      </c>
      <c r="E4" s="9" t="s">
        <v>9</v>
      </c>
      <c r="F4" s="63" t="s">
        <v>10</v>
      </c>
      <c r="G4" s="63"/>
      <c r="H4" s="64"/>
      <c r="I4" s="65" t="s">
        <v>11</v>
      </c>
      <c r="J4" s="65"/>
      <c r="K4" s="65"/>
      <c r="L4" s="9" t="s">
        <v>12</v>
      </c>
      <c r="M4" s="10" t="s">
        <v>13</v>
      </c>
      <c r="N4" s="9" t="s">
        <v>14</v>
      </c>
    </row>
    <row r="5" spans="1:14" ht="18" customHeight="1">
      <c r="A5" s="7"/>
      <c r="B5" s="8"/>
      <c r="C5" s="11" t="s">
        <v>15</v>
      </c>
      <c r="D5" s="12" t="s">
        <v>16</v>
      </c>
      <c r="E5" s="11" t="s">
        <v>17</v>
      </c>
      <c r="F5" s="6" t="s">
        <v>18</v>
      </c>
      <c r="G5" s="5" t="s">
        <v>19</v>
      </c>
      <c r="H5" s="6" t="s">
        <v>20</v>
      </c>
      <c r="I5" s="5" t="s">
        <v>18</v>
      </c>
      <c r="J5" s="6" t="s">
        <v>19</v>
      </c>
      <c r="K5" s="5" t="s">
        <v>20</v>
      </c>
      <c r="L5" s="11" t="s">
        <v>21</v>
      </c>
      <c r="M5" s="12" t="s">
        <v>21</v>
      </c>
      <c r="N5" s="13" t="s">
        <v>22</v>
      </c>
    </row>
    <row r="6" spans="1:14" ht="18" customHeight="1">
      <c r="A6" s="7"/>
      <c r="B6" s="8" t="s">
        <v>23</v>
      </c>
      <c r="C6" s="11" t="s">
        <v>24</v>
      </c>
      <c r="D6" s="12" t="s">
        <v>25</v>
      </c>
      <c r="E6" s="11" t="s">
        <v>26</v>
      </c>
      <c r="F6" s="12" t="s">
        <v>27</v>
      </c>
      <c r="G6" s="13" t="s">
        <v>28</v>
      </c>
      <c r="H6" s="14" t="s">
        <v>29</v>
      </c>
      <c r="I6" s="13" t="s">
        <v>30</v>
      </c>
      <c r="J6" s="14" t="s">
        <v>31</v>
      </c>
      <c r="K6" s="13" t="s">
        <v>29</v>
      </c>
      <c r="L6" s="13" t="s">
        <v>32</v>
      </c>
      <c r="M6" s="12" t="s">
        <v>33</v>
      </c>
      <c r="N6" s="13" t="s">
        <v>28</v>
      </c>
    </row>
    <row r="7" spans="1:14" ht="24" customHeight="1">
      <c r="A7" s="3" t="s">
        <v>34</v>
      </c>
      <c r="B7" s="15" t="s">
        <v>35</v>
      </c>
      <c r="C7" s="16">
        <v>6</v>
      </c>
      <c r="D7" s="17">
        <v>68</v>
      </c>
      <c r="E7" s="16">
        <v>111</v>
      </c>
      <c r="F7" s="17">
        <v>1502</v>
      </c>
      <c r="G7" s="16">
        <v>1310</v>
      </c>
      <c r="H7" s="17">
        <v>2812</v>
      </c>
      <c r="I7" s="16">
        <v>35</v>
      </c>
      <c r="J7" s="17">
        <v>117</v>
      </c>
      <c r="K7" s="16">
        <v>152</v>
      </c>
      <c r="L7" s="18">
        <f>H7/K7</f>
        <v>18.5</v>
      </c>
      <c r="M7" s="19">
        <f>H7/E7</f>
        <v>25.333333333333332</v>
      </c>
      <c r="N7" s="18">
        <f>G7/H7*100</f>
        <v>46.586059743954486</v>
      </c>
    </row>
    <row r="8" spans="1:14" ht="24" customHeight="1">
      <c r="A8" s="20" t="s">
        <v>36</v>
      </c>
      <c r="B8" s="21" t="s">
        <v>37</v>
      </c>
      <c r="C8" s="22">
        <v>13</v>
      </c>
      <c r="D8" s="8">
        <v>127</v>
      </c>
      <c r="E8" s="22">
        <v>242</v>
      </c>
      <c r="F8" s="8">
        <v>3571</v>
      </c>
      <c r="G8" s="22">
        <v>3366</v>
      </c>
      <c r="H8" s="8">
        <v>6937</v>
      </c>
      <c r="I8" s="22">
        <v>59</v>
      </c>
      <c r="J8" s="8">
        <v>279</v>
      </c>
      <c r="K8" s="22">
        <v>338</v>
      </c>
      <c r="L8" s="23">
        <f t="shared" ref="L8:L23" si="0">H8/K8</f>
        <v>20.523668639053255</v>
      </c>
      <c r="M8" s="24">
        <f t="shared" ref="M8:M23" si="1">H8/E8</f>
        <v>28.665289256198346</v>
      </c>
      <c r="N8" s="23">
        <f t="shared" ref="N8:N23" si="2">G8/H8*100</f>
        <v>48.522416029984143</v>
      </c>
    </row>
    <row r="9" spans="1:14" ht="24" customHeight="1">
      <c r="A9" s="25" t="s">
        <v>38</v>
      </c>
      <c r="B9" s="26" t="s">
        <v>39</v>
      </c>
      <c r="C9" s="22">
        <v>10</v>
      </c>
      <c r="D9" s="8">
        <v>86</v>
      </c>
      <c r="E9" s="22">
        <v>169</v>
      </c>
      <c r="F9" s="8">
        <v>2376</v>
      </c>
      <c r="G9" s="22">
        <v>2046</v>
      </c>
      <c r="H9" s="8">
        <v>4422</v>
      </c>
      <c r="I9" s="22">
        <v>85</v>
      </c>
      <c r="J9" s="8">
        <v>144</v>
      </c>
      <c r="K9" s="22">
        <v>229</v>
      </c>
      <c r="L9" s="23">
        <f t="shared" si="0"/>
        <v>19.310043668122272</v>
      </c>
      <c r="M9" s="24">
        <f t="shared" si="1"/>
        <v>26.165680473372781</v>
      </c>
      <c r="N9" s="23">
        <f t="shared" si="2"/>
        <v>46.268656716417908</v>
      </c>
    </row>
    <row r="10" spans="1:14" ht="24" customHeight="1">
      <c r="A10" s="25" t="s">
        <v>40</v>
      </c>
      <c r="B10" s="26" t="s">
        <v>41</v>
      </c>
      <c r="C10" s="22">
        <v>7</v>
      </c>
      <c r="D10" s="8">
        <v>59</v>
      </c>
      <c r="E10" s="22">
        <v>107</v>
      </c>
      <c r="F10" s="8">
        <v>1599</v>
      </c>
      <c r="G10" s="22">
        <v>1616</v>
      </c>
      <c r="H10" s="8">
        <v>3215</v>
      </c>
      <c r="I10" s="22">
        <v>46</v>
      </c>
      <c r="J10" s="8">
        <v>92</v>
      </c>
      <c r="K10" s="22">
        <v>138</v>
      </c>
      <c r="L10" s="23">
        <f t="shared" si="0"/>
        <v>23.297101449275363</v>
      </c>
      <c r="M10" s="24">
        <f t="shared" si="1"/>
        <v>30.046728971962615</v>
      </c>
      <c r="N10" s="23">
        <f t="shared" si="2"/>
        <v>50.264385692068423</v>
      </c>
    </row>
    <row r="11" spans="1:14" ht="24" customHeight="1">
      <c r="A11" s="25" t="s">
        <v>42</v>
      </c>
      <c r="B11" s="26" t="s">
        <v>43</v>
      </c>
      <c r="C11" s="22">
        <v>11</v>
      </c>
      <c r="D11" s="8">
        <v>102</v>
      </c>
      <c r="E11" s="22">
        <v>194</v>
      </c>
      <c r="F11" s="8">
        <v>2788</v>
      </c>
      <c r="G11" s="22">
        <v>2532</v>
      </c>
      <c r="H11" s="8">
        <v>5320</v>
      </c>
      <c r="I11" s="22">
        <v>62</v>
      </c>
      <c r="J11" s="8">
        <v>205</v>
      </c>
      <c r="K11" s="22">
        <v>267</v>
      </c>
      <c r="L11" s="23">
        <f t="shared" si="0"/>
        <v>19.925093632958802</v>
      </c>
      <c r="M11" s="24">
        <f t="shared" si="1"/>
        <v>27.422680412371133</v>
      </c>
      <c r="N11" s="23">
        <f t="shared" si="2"/>
        <v>47.593984962406019</v>
      </c>
    </row>
    <row r="12" spans="1:14" ht="24" customHeight="1">
      <c r="A12" s="25" t="s">
        <v>44</v>
      </c>
      <c r="B12" s="26" t="s">
        <v>45</v>
      </c>
      <c r="C12" s="22">
        <v>8</v>
      </c>
      <c r="D12" s="8">
        <v>92</v>
      </c>
      <c r="E12" s="22">
        <v>149</v>
      </c>
      <c r="F12" s="8">
        <v>2208</v>
      </c>
      <c r="G12" s="22">
        <v>1991</v>
      </c>
      <c r="H12" s="8">
        <v>4199</v>
      </c>
      <c r="I12" s="22">
        <v>28</v>
      </c>
      <c r="J12" s="8">
        <v>180</v>
      </c>
      <c r="K12" s="22">
        <v>208</v>
      </c>
      <c r="L12" s="23">
        <f t="shared" si="0"/>
        <v>20.1875</v>
      </c>
      <c r="M12" s="24">
        <f t="shared" si="1"/>
        <v>28.181208053691275</v>
      </c>
      <c r="N12" s="23">
        <f t="shared" si="2"/>
        <v>47.416051440819238</v>
      </c>
    </row>
    <row r="13" spans="1:14" ht="24" customHeight="1">
      <c r="A13" s="25" t="s">
        <v>46</v>
      </c>
      <c r="B13" s="26" t="s">
        <v>47</v>
      </c>
      <c r="C13" s="22">
        <v>3</v>
      </c>
      <c r="D13" s="8">
        <v>20</v>
      </c>
      <c r="E13" s="22">
        <v>31</v>
      </c>
      <c r="F13" s="8">
        <v>434</v>
      </c>
      <c r="G13" s="22">
        <v>353</v>
      </c>
      <c r="H13" s="8">
        <v>787</v>
      </c>
      <c r="I13" s="22">
        <v>10</v>
      </c>
      <c r="J13" s="8">
        <v>31</v>
      </c>
      <c r="K13" s="22">
        <v>41</v>
      </c>
      <c r="L13" s="23">
        <f t="shared" si="0"/>
        <v>19.195121951219512</v>
      </c>
      <c r="M13" s="24">
        <f t="shared" si="1"/>
        <v>25.387096774193548</v>
      </c>
      <c r="N13" s="23">
        <f t="shared" si="2"/>
        <v>44.853875476493009</v>
      </c>
    </row>
    <row r="14" spans="1:14" ht="24" customHeight="1">
      <c r="A14" s="25" t="s">
        <v>48</v>
      </c>
      <c r="B14" s="26" t="s">
        <v>49</v>
      </c>
      <c r="C14" s="22">
        <v>9</v>
      </c>
      <c r="D14" s="8">
        <v>71</v>
      </c>
      <c r="E14" s="22">
        <v>122</v>
      </c>
      <c r="F14" s="8">
        <v>1674</v>
      </c>
      <c r="G14" s="22">
        <v>1608</v>
      </c>
      <c r="H14" s="8">
        <v>3282</v>
      </c>
      <c r="I14" s="22">
        <v>45</v>
      </c>
      <c r="J14" s="8">
        <v>122</v>
      </c>
      <c r="K14" s="22">
        <v>167</v>
      </c>
      <c r="L14" s="23">
        <f t="shared" si="0"/>
        <v>19.652694610778443</v>
      </c>
      <c r="M14" s="24">
        <f t="shared" si="1"/>
        <v>26.901639344262296</v>
      </c>
      <c r="N14" s="23">
        <f t="shared" si="2"/>
        <v>48.994515539305297</v>
      </c>
    </row>
    <row r="15" spans="1:14" ht="24" customHeight="1">
      <c r="A15" s="25" t="s">
        <v>50</v>
      </c>
      <c r="B15" s="26" t="s">
        <v>51</v>
      </c>
      <c r="C15" s="22">
        <v>17</v>
      </c>
      <c r="D15" s="8">
        <v>137</v>
      </c>
      <c r="E15" s="22">
        <v>239</v>
      </c>
      <c r="F15" s="8">
        <v>3248</v>
      </c>
      <c r="G15" s="22">
        <v>3128</v>
      </c>
      <c r="H15" s="8">
        <v>6376</v>
      </c>
      <c r="I15" s="22">
        <v>110</v>
      </c>
      <c r="J15" s="8">
        <v>205</v>
      </c>
      <c r="K15" s="22">
        <v>315</v>
      </c>
      <c r="L15" s="23">
        <f t="shared" si="0"/>
        <v>20.24126984126984</v>
      </c>
      <c r="M15" s="24">
        <f t="shared" si="1"/>
        <v>26.677824267782427</v>
      </c>
      <c r="N15" s="23">
        <f t="shared" si="2"/>
        <v>49.058971141781683</v>
      </c>
    </row>
    <row r="16" spans="1:14" ht="24" customHeight="1">
      <c r="A16" s="25" t="s">
        <v>52</v>
      </c>
      <c r="B16" s="26" t="s">
        <v>53</v>
      </c>
      <c r="C16" s="22">
        <v>9</v>
      </c>
      <c r="D16" s="8">
        <v>56</v>
      </c>
      <c r="E16" s="22">
        <v>94</v>
      </c>
      <c r="F16" s="8">
        <v>1223</v>
      </c>
      <c r="G16" s="22">
        <v>993</v>
      </c>
      <c r="H16" s="8">
        <v>2216</v>
      </c>
      <c r="I16" s="22">
        <v>30</v>
      </c>
      <c r="J16" s="8">
        <v>87</v>
      </c>
      <c r="K16" s="22">
        <v>117</v>
      </c>
      <c r="L16" s="23">
        <f t="shared" si="0"/>
        <v>18.94017094017094</v>
      </c>
      <c r="M16" s="24">
        <f t="shared" si="1"/>
        <v>23.574468085106382</v>
      </c>
      <c r="N16" s="23">
        <f t="shared" si="2"/>
        <v>44.81046931407942</v>
      </c>
    </row>
    <row r="17" spans="1:27" ht="24" customHeight="1">
      <c r="A17" s="25" t="s">
        <v>54</v>
      </c>
      <c r="B17" s="26" t="s">
        <v>55</v>
      </c>
      <c r="C17" s="22">
        <v>9</v>
      </c>
      <c r="D17" s="8">
        <v>80</v>
      </c>
      <c r="E17" s="22">
        <v>136</v>
      </c>
      <c r="F17" s="8">
        <v>1901</v>
      </c>
      <c r="G17" s="22">
        <v>1785</v>
      </c>
      <c r="H17" s="8">
        <v>3686</v>
      </c>
      <c r="I17" s="22">
        <v>49</v>
      </c>
      <c r="J17" s="8">
        <v>130</v>
      </c>
      <c r="K17" s="22">
        <v>179</v>
      </c>
      <c r="L17" s="23">
        <f t="shared" si="0"/>
        <v>20.592178770949722</v>
      </c>
      <c r="M17" s="24">
        <f t="shared" si="1"/>
        <v>27.102941176470587</v>
      </c>
      <c r="N17" s="23">
        <f t="shared" si="2"/>
        <v>48.426478567552905</v>
      </c>
    </row>
    <row r="18" spans="1:27" ht="24" customHeight="1">
      <c r="A18" s="25" t="s">
        <v>56</v>
      </c>
      <c r="B18" s="26" t="s">
        <v>57</v>
      </c>
      <c r="C18" s="22">
        <v>13</v>
      </c>
      <c r="D18" s="8">
        <v>60</v>
      </c>
      <c r="E18" s="22">
        <v>118</v>
      </c>
      <c r="F18" s="8">
        <v>1559</v>
      </c>
      <c r="G18" s="22">
        <v>1428</v>
      </c>
      <c r="H18" s="8">
        <v>2987</v>
      </c>
      <c r="I18" s="22">
        <v>65</v>
      </c>
      <c r="J18" s="8">
        <v>54</v>
      </c>
      <c r="K18" s="22">
        <v>119</v>
      </c>
      <c r="L18" s="23">
        <f t="shared" si="0"/>
        <v>25.100840336134453</v>
      </c>
      <c r="M18" s="24">
        <f t="shared" si="1"/>
        <v>25.3135593220339</v>
      </c>
      <c r="N18" s="23">
        <f t="shared" si="2"/>
        <v>47.807164378975557</v>
      </c>
    </row>
    <row r="19" spans="1:27" ht="24" customHeight="1">
      <c r="A19" s="25" t="s">
        <v>58</v>
      </c>
      <c r="B19" s="26" t="s">
        <v>59</v>
      </c>
      <c r="C19" s="22">
        <v>24</v>
      </c>
      <c r="D19" s="8">
        <v>228</v>
      </c>
      <c r="E19" s="22">
        <v>402</v>
      </c>
      <c r="F19" s="8">
        <v>5447</v>
      </c>
      <c r="G19" s="22">
        <v>4988</v>
      </c>
      <c r="H19" s="8">
        <v>10435</v>
      </c>
      <c r="I19" s="22">
        <v>176</v>
      </c>
      <c r="J19" s="8">
        <v>371</v>
      </c>
      <c r="K19" s="22">
        <v>547</v>
      </c>
      <c r="L19" s="23">
        <f t="shared" si="0"/>
        <v>19.076782449725776</v>
      </c>
      <c r="M19" s="24">
        <f t="shared" si="1"/>
        <v>25.957711442786071</v>
      </c>
      <c r="N19" s="23">
        <f t="shared" si="2"/>
        <v>47.800670819357933</v>
      </c>
    </row>
    <row r="20" spans="1:27" ht="24" customHeight="1">
      <c r="A20" s="25" t="s">
        <v>60</v>
      </c>
      <c r="B20" s="26" t="s">
        <v>61</v>
      </c>
      <c r="C20" s="22">
        <v>11</v>
      </c>
      <c r="D20" s="8">
        <v>47</v>
      </c>
      <c r="E20" s="22">
        <v>81</v>
      </c>
      <c r="F20" s="8">
        <v>732</v>
      </c>
      <c r="G20" s="22">
        <v>717</v>
      </c>
      <c r="H20" s="8">
        <v>1449</v>
      </c>
      <c r="I20" s="22">
        <v>56</v>
      </c>
      <c r="J20" s="8">
        <v>41</v>
      </c>
      <c r="K20" s="22">
        <v>97</v>
      </c>
      <c r="L20" s="23">
        <f t="shared" si="0"/>
        <v>14.938144329896907</v>
      </c>
      <c r="M20" s="24">
        <f t="shared" si="1"/>
        <v>17.888888888888889</v>
      </c>
      <c r="N20" s="23">
        <f t="shared" si="2"/>
        <v>49.4824016563147</v>
      </c>
    </row>
    <row r="21" spans="1:27" ht="24" customHeight="1">
      <c r="A21" s="25" t="s">
        <v>62</v>
      </c>
      <c r="B21" s="26" t="s">
        <v>63</v>
      </c>
      <c r="C21" s="22">
        <v>21</v>
      </c>
      <c r="D21" s="8">
        <v>121</v>
      </c>
      <c r="E21" s="22">
        <v>212</v>
      </c>
      <c r="F21" s="8">
        <v>2776</v>
      </c>
      <c r="G21" s="22">
        <v>2460</v>
      </c>
      <c r="H21" s="8">
        <v>5236</v>
      </c>
      <c r="I21" s="22">
        <v>82</v>
      </c>
      <c r="J21" s="8">
        <v>145</v>
      </c>
      <c r="K21" s="22">
        <v>227</v>
      </c>
      <c r="L21" s="23">
        <f t="shared" si="0"/>
        <v>23.066079295154186</v>
      </c>
      <c r="M21" s="24">
        <f t="shared" si="1"/>
        <v>24.69811320754717</v>
      </c>
      <c r="N21" s="23">
        <f t="shared" si="2"/>
        <v>46.982429335370512</v>
      </c>
    </row>
    <row r="22" spans="1:27" ht="24" customHeight="1">
      <c r="A22" s="27" t="s">
        <v>64</v>
      </c>
      <c r="B22" s="28" t="s">
        <v>65</v>
      </c>
      <c r="C22" s="29">
        <v>7</v>
      </c>
      <c r="D22" s="30">
        <v>38</v>
      </c>
      <c r="E22" s="29">
        <v>66</v>
      </c>
      <c r="F22" s="30">
        <v>778</v>
      </c>
      <c r="G22" s="29">
        <v>788</v>
      </c>
      <c r="H22" s="30">
        <v>1566</v>
      </c>
      <c r="I22" s="29">
        <v>33</v>
      </c>
      <c r="J22" s="30">
        <v>38</v>
      </c>
      <c r="K22" s="29">
        <v>71</v>
      </c>
      <c r="L22" s="31">
        <f t="shared" si="0"/>
        <v>22.056338028169016</v>
      </c>
      <c r="M22" s="32">
        <f t="shared" si="1"/>
        <v>23.727272727272727</v>
      </c>
      <c r="N22" s="31">
        <f t="shared" si="2"/>
        <v>50.31928480204342</v>
      </c>
    </row>
    <row r="23" spans="1:27" ht="24" customHeight="1">
      <c r="A23" s="27" t="s">
        <v>66</v>
      </c>
      <c r="B23" s="28" t="s">
        <v>67</v>
      </c>
      <c r="C23" s="29">
        <v>178</v>
      </c>
      <c r="D23" s="30">
        <v>1392</v>
      </c>
      <c r="E23" s="29">
        <v>2473</v>
      </c>
      <c r="F23" s="30">
        <v>33816</v>
      </c>
      <c r="G23" s="29">
        <v>31109</v>
      </c>
      <c r="H23" s="30">
        <v>64925</v>
      </c>
      <c r="I23" s="29">
        <v>971</v>
      </c>
      <c r="J23" s="30">
        <v>2241</v>
      </c>
      <c r="K23" s="29">
        <v>3212</v>
      </c>
      <c r="L23" s="31">
        <f t="shared" si="0"/>
        <v>20.213262764632628</v>
      </c>
      <c r="M23" s="32">
        <f t="shared" si="1"/>
        <v>26.25353821269713</v>
      </c>
      <c r="N23" s="31">
        <f t="shared" si="2"/>
        <v>47.915286869464765</v>
      </c>
    </row>
    <row r="24" spans="1:27" ht="24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27" ht="24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P25" s="14"/>
      <c r="Q25" s="8"/>
      <c r="R25" s="8"/>
      <c r="S25" s="8"/>
      <c r="T25" s="8"/>
      <c r="U25" s="8"/>
      <c r="V25" s="8"/>
      <c r="W25" s="8"/>
      <c r="X25" s="8"/>
      <c r="Y25" s="24"/>
      <c r="Z25" s="24"/>
      <c r="AA25" s="24"/>
    </row>
    <row r="26" spans="1:27" ht="24" customHeight="1">
      <c r="P26" s="14"/>
      <c r="Q26" s="8"/>
      <c r="R26" s="8"/>
      <c r="S26" s="8"/>
      <c r="T26" s="8"/>
      <c r="U26" s="8"/>
      <c r="V26" s="8"/>
      <c r="W26" s="8"/>
      <c r="X26" s="8"/>
      <c r="Y26" s="24"/>
      <c r="Z26" s="24"/>
      <c r="AA26" s="24"/>
    </row>
    <row r="27" spans="1:27" ht="24" customHeight="1">
      <c r="P27" s="14"/>
      <c r="Q27" s="8"/>
      <c r="R27" s="8"/>
      <c r="S27" s="8"/>
      <c r="T27" s="8"/>
      <c r="U27" s="8"/>
      <c r="V27" s="8"/>
      <c r="W27" s="8"/>
      <c r="X27" s="8"/>
      <c r="Y27" s="24"/>
      <c r="Z27" s="24"/>
      <c r="AA27" s="24"/>
    </row>
    <row r="28" spans="1:27" ht="15.95" customHeight="1">
      <c r="P28" s="34"/>
      <c r="Q28" s="8"/>
      <c r="R28" s="8"/>
      <c r="S28" s="8"/>
      <c r="T28" s="8"/>
      <c r="U28" s="8"/>
      <c r="V28" s="8"/>
      <c r="W28" s="8"/>
      <c r="X28" s="8"/>
      <c r="Y28" s="24"/>
      <c r="Z28" s="24"/>
      <c r="AA28" s="24"/>
    </row>
    <row r="29" spans="1:27" ht="15.95" customHeight="1">
      <c r="P29" s="34"/>
      <c r="Q29" s="8"/>
      <c r="R29" s="8"/>
      <c r="S29" s="8"/>
      <c r="T29" s="8"/>
      <c r="U29" s="8"/>
      <c r="V29" s="8"/>
      <c r="W29" s="8"/>
      <c r="X29" s="8"/>
      <c r="Y29" s="24"/>
      <c r="Z29" s="24"/>
      <c r="AA29" s="24"/>
    </row>
    <row r="30" spans="1:27" ht="15.95" customHeight="1">
      <c r="P30" s="34"/>
      <c r="Q30" s="8"/>
      <c r="R30" s="8"/>
      <c r="S30" s="8"/>
      <c r="T30" s="8"/>
      <c r="U30" s="8"/>
      <c r="V30" s="8"/>
      <c r="W30" s="8"/>
      <c r="X30" s="8"/>
      <c r="Y30" s="24"/>
      <c r="Z30" s="24"/>
      <c r="AA30" s="24"/>
    </row>
    <row r="31" spans="1:27" ht="15.95" customHeight="1">
      <c r="P31" s="34"/>
      <c r="Q31" s="8"/>
      <c r="R31" s="8"/>
      <c r="S31" s="8"/>
      <c r="T31" s="8"/>
      <c r="U31" s="8"/>
      <c r="V31" s="8"/>
      <c r="W31" s="8"/>
      <c r="X31" s="8"/>
      <c r="Y31" s="24"/>
      <c r="Z31" s="24"/>
      <c r="AA31" s="24"/>
    </row>
    <row r="32" spans="1:27" ht="15.95" customHeight="1">
      <c r="P32" s="34"/>
      <c r="Q32" s="8"/>
      <c r="R32" s="8"/>
      <c r="S32" s="8"/>
      <c r="T32" s="8"/>
      <c r="U32" s="8"/>
      <c r="V32" s="8"/>
      <c r="W32" s="8"/>
      <c r="X32" s="8"/>
      <c r="Y32" s="24"/>
      <c r="Z32" s="24"/>
      <c r="AA32" s="24"/>
    </row>
    <row r="33" spans="16:41" ht="15.95" customHeight="1">
      <c r="P33" s="34"/>
      <c r="Q33" s="8"/>
      <c r="R33" s="8"/>
      <c r="S33" s="8"/>
      <c r="T33" s="8"/>
      <c r="U33" s="8"/>
      <c r="V33" s="8"/>
      <c r="W33" s="8"/>
      <c r="X33" s="8"/>
      <c r="Y33" s="24"/>
      <c r="Z33" s="24"/>
      <c r="AA33" s="24"/>
    </row>
    <row r="34" spans="16:41" ht="15.95" customHeight="1">
      <c r="P34" s="35"/>
      <c r="Q34" s="8"/>
      <c r="R34" s="8"/>
      <c r="S34" s="8"/>
      <c r="T34" s="8"/>
      <c r="U34" s="8"/>
      <c r="V34" s="8"/>
      <c r="W34" s="8"/>
      <c r="X34" s="8"/>
      <c r="Y34" s="24"/>
      <c r="Z34" s="24"/>
      <c r="AA34" s="24"/>
    </row>
    <row r="35" spans="16:41" ht="15.95" customHeight="1">
      <c r="P35" s="35"/>
      <c r="Q35" s="8"/>
      <c r="R35" s="8"/>
      <c r="S35" s="8"/>
      <c r="T35" s="8"/>
      <c r="U35" s="8"/>
      <c r="V35" s="8"/>
      <c r="W35" s="8"/>
      <c r="X35" s="8"/>
      <c r="Y35" s="24"/>
      <c r="Z35" s="24"/>
      <c r="AA35" s="24"/>
    </row>
    <row r="36" spans="16:41" ht="12" customHeight="1">
      <c r="P36" s="35"/>
      <c r="Q36" s="8"/>
      <c r="R36" s="8"/>
      <c r="S36" s="8"/>
      <c r="T36" s="8"/>
      <c r="U36" s="8"/>
      <c r="V36" s="8"/>
      <c r="W36" s="8"/>
      <c r="X36" s="8"/>
      <c r="Y36" s="24"/>
      <c r="Z36" s="24"/>
      <c r="AA36" s="24"/>
    </row>
    <row r="37" spans="16:41" ht="15"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</row>
    <row r="39" spans="16:41" ht="18">
      <c r="AC39" s="36" t="s">
        <v>68</v>
      </c>
      <c r="AD39" s="37"/>
      <c r="AE39" s="2"/>
      <c r="AF39" s="2"/>
      <c r="AG39" s="2"/>
      <c r="AH39" s="2"/>
      <c r="AI39" s="2"/>
      <c r="AJ39" s="2"/>
      <c r="AK39" s="2"/>
      <c r="AL39" s="2"/>
      <c r="AM39" s="2"/>
      <c r="AO39" s="37" t="s">
        <v>69</v>
      </c>
    </row>
    <row r="40" spans="16:41" ht="15">
      <c r="AC40" s="73" t="s">
        <v>70</v>
      </c>
      <c r="AD40" s="73"/>
      <c r="AE40" s="73"/>
      <c r="AF40" s="73"/>
      <c r="AH40" s="2"/>
      <c r="AI40" s="2"/>
      <c r="AJ40" s="2"/>
      <c r="AK40" s="73" t="s">
        <v>71</v>
      </c>
      <c r="AL40" s="73"/>
      <c r="AM40" s="73"/>
      <c r="AN40" s="73"/>
      <c r="AO40" s="73"/>
    </row>
    <row r="41" spans="16:41">
      <c r="AC41" s="2"/>
      <c r="AD41" s="2"/>
      <c r="AE41" s="2"/>
      <c r="AF41" s="2"/>
      <c r="AG41" s="2"/>
      <c r="AH41" s="2"/>
      <c r="AI41" s="2"/>
      <c r="AJ41" s="2"/>
      <c r="AK41" s="2"/>
    </row>
    <row r="42" spans="16:41" ht="20.25">
      <c r="AC42" s="60" t="s">
        <v>72</v>
      </c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  <row r="43" spans="16:41"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6:41" ht="15.75">
      <c r="AC44" s="74" t="s">
        <v>73</v>
      </c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</row>
    <row r="45" spans="16:41" ht="14.25" customHeight="1"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6:41" hidden="1"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6:41" ht="18.75" customHeight="1">
      <c r="AC47" s="3" t="s">
        <v>74</v>
      </c>
      <c r="AD47" s="39"/>
      <c r="AE47" s="40" t="s">
        <v>1</v>
      </c>
      <c r="AF47" s="5" t="s">
        <v>1</v>
      </c>
      <c r="AG47" s="66" t="s">
        <v>2</v>
      </c>
      <c r="AH47" s="67"/>
      <c r="AI47" s="68"/>
      <c r="AJ47" s="66" t="s">
        <v>3</v>
      </c>
      <c r="AK47" s="67"/>
      <c r="AL47" s="68"/>
      <c r="AM47" s="5" t="s">
        <v>4</v>
      </c>
      <c r="AN47" s="5" t="s">
        <v>5</v>
      </c>
      <c r="AO47" s="5" t="s">
        <v>6</v>
      </c>
    </row>
    <row r="48" spans="16:41" ht="19.5" customHeight="1">
      <c r="AC48" s="7"/>
      <c r="AD48" s="41"/>
      <c r="AE48" s="42" t="s">
        <v>7</v>
      </c>
      <c r="AF48" s="43" t="s">
        <v>9</v>
      </c>
      <c r="AG48" s="44" t="s">
        <v>18</v>
      </c>
      <c r="AH48" s="45" t="s">
        <v>19</v>
      </c>
      <c r="AI48" s="45" t="s">
        <v>20</v>
      </c>
      <c r="AJ48" s="44" t="s">
        <v>18</v>
      </c>
      <c r="AK48" s="45" t="s">
        <v>19</v>
      </c>
      <c r="AL48" s="45" t="s">
        <v>20</v>
      </c>
      <c r="AM48" s="43" t="s">
        <v>12</v>
      </c>
      <c r="AN48" s="43" t="s">
        <v>13</v>
      </c>
      <c r="AO48" s="43" t="s">
        <v>14</v>
      </c>
    </row>
    <row r="49" spans="29:41" ht="21" customHeight="1">
      <c r="AC49" s="7"/>
      <c r="AD49" s="41"/>
      <c r="AE49" s="46" t="s">
        <v>75</v>
      </c>
      <c r="AF49" s="47" t="s">
        <v>76</v>
      </c>
      <c r="AG49" s="69" t="s">
        <v>77</v>
      </c>
      <c r="AH49" s="70"/>
      <c r="AI49" s="71"/>
      <c r="AJ49" s="69" t="s">
        <v>78</v>
      </c>
      <c r="AK49" s="70"/>
      <c r="AL49" s="71"/>
      <c r="AM49" s="48" t="s">
        <v>79</v>
      </c>
      <c r="AN49" s="48" t="s">
        <v>79</v>
      </c>
      <c r="AO49" s="48" t="s">
        <v>22</v>
      </c>
    </row>
    <row r="50" spans="29:41" ht="21.75" customHeight="1">
      <c r="AC50" s="7"/>
      <c r="AD50" s="41" t="s">
        <v>80</v>
      </c>
      <c r="AE50" s="49" t="s">
        <v>81</v>
      </c>
      <c r="AF50" s="50" t="s">
        <v>82</v>
      </c>
      <c r="AG50" s="51" t="s">
        <v>83</v>
      </c>
      <c r="AH50" s="51" t="s">
        <v>84</v>
      </c>
      <c r="AI50" s="51" t="s">
        <v>85</v>
      </c>
      <c r="AJ50" s="51" t="s">
        <v>86</v>
      </c>
      <c r="AK50" s="51" t="s">
        <v>87</v>
      </c>
      <c r="AL50" s="51" t="s">
        <v>85</v>
      </c>
      <c r="AM50" s="52" t="s">
        <v>88</v>
      </c>
      <c r="AN50" s="52" t="s">
        <v>89</v>
      </c>
      <c r="AO50" s="52" t="s">
        <v>84</v>
      </c>
    </row>
    <row r="51" spans="29:41" ht="24.95" customHeight="1">
      <c r="AC51" s="53" t="s">
        <v>90</v>
      </c>
      <c r="AD51" s="54" t="s">
        <v>91</v>
      </c>
      <c r="AE51" s="55">
        <v>19</v>
      </c>
      <c r="AF51" s="56">
        <v>230</v>
      </c>
      <c r="AG51" s="56">
        <v>3014</v>
      </c>
      <c r="AH51" s="56">
        <v>2808</v>
      </c>
      <c r="AI51" s="56">
        <v>5822</v>
      </c>
      <c r="AJ51" s="56">
        <v>48</v>
      </c>
      <c r="AK51" s="56">
        <v>315</v>
      </c>
      <c r="AL51" s="56">
        <v>363</v>
      </c>
      <c r="AM51" s="57">
        <v>16.038567493112946</v>
      </c>
      <c r="AN51" s="57">
        <v>25.31304347826087</v>
      </c>
      <c r="AO51" s="57">
        <v>48.230848505668156</v>
      </c>
    </row>
    <row r="52" spans="29:41" ht="24.95" customHeight="1">
      <c r="AC52" s="53" t="s">
        <v>92</v>
      </c>
      <c r="AD52" s="54" t="s">
        <v>93</v>
      </c>
      <c r="AE52" s="55">
        <v>6</v>
      </c>
      <c r="AF52" s="56">
        <v>60</v>
      </c>
      <c r="AG52" s="56">
        <v>653</v>
      </c>
      <c r="AH52" s="56">
        <v>626</v>
      </c>
      <c r="AI52" s="56">
        <v>1279</v>
      </c>
      <c r="AJ52" s="56">
        <v>15</v>
      </c>
      <c r="AK52" s="56">
        <v>70</v>
      </c>
      <c r="AL52" s="56">
        <v>85</v>
      </c>
      <c r="AM52" s="57">
        <v>15.047058823529412</v>
      </c>
      <c r="AN52" s="57">
        <v>21.316666666666666</v>
      </c>
      <c r="AO52" s="57">
        <v>48.944487881157158</v>
      </c>
    </row>
    <row r="53" spans="29:41" ht="24.95" customHeight="1">
      <c r="AC53" s="53" t="s">
        <v>94</v>
      </c>
      <c r="AD53" s="54" t="s">
        <v>95</v>
      </c>
      <c r="AE53" s="55">
        <v>2</v>
      </c>
      <c r="AF53" s="56">
        <v>42</v>
      </c>
      <c r="AG53" s="56">
        <v>635</v>
      </c>
      <c r="AH53" s="56">
        <v>647</v>
      </c>
      <c r="AI53" s="56">
        <v>1282</v>
      </c>
      <c r="AJ53" s="56">
        <v>4</v>
      </c>
      <c r="AK53" s="56">
        <v>55</v>
      </c>
      <c r="AL53" s="56">
        <v>59</v>
      </c>
      <c r="AM53" s="57">
        <v>21.728813559322035</v>
      </c>
      <c r="AN53" s="57">
        <v>30.523809523809526</v>
      </c>
      <c r="AO53" s="57">
        <v>50.46801872074883</v>
      </c>
    </row>
    <row r="54" spans="29:41" ht="24.95" customHeight="1">
      <c r="AC54" s="53" t="s">
        <v>96</v>
      </c>
      <c r="AD54" s="54" t="s">
        <v>97</v>
      </c>
      <c r="AE54" s="55">
        <v>4</v>
      </c>
      <c r="AF54" s="56">
        <v>37</v>
      </c>
      <c r="AG54" s="56">
        <v>416</v>
      </c>
      <c r="AH54" s="56">
        <v>358</v>
      </c>
      <c r="AI54" s="56">
        <v>774</v>
      </c>
      <c r="AJ54" s="56">
        <v>7</v>
      </c>
      <c r="AK54" s="56">
        <v>46</v>
      </c>
      <c r="AL54" s="56">
        <v>53</v>
      </c>
      <c r="AM54" s="57">
        <v>14.60377358490566</v>
      </c>
      <c r="AN54" s="57">
        <v>20.918918918918919</v>
      </c>
      <c r="AO54" s="57">
        <v>46.253229974160206</v>
      </c>
    </row>
    <row r="55" spans="29:41" ht="24.95" customHeight="1">
      <c r="AC55" s="53" t="s">
        <v>98</v>
      </c>
      <c r="AD55" s="54" t="s">
        <v>99</v>
      </c>
      <c r="AE55" s="55">
        <v>2</v>
      </c>
      <c r="AF55" s="56">
        <v>30</v>
      </c>
      <c r="AG55" s="56">
        <v>474</v>
      </c>
      <c r="AH55" s="56">
        <v>535</v>
      </c>
      <c r="AI55" s="56">
        <v>1009</v>
      </c>
      <c r="AJ55" s="56">
        <v>0</v>
      </c>
      <c r="AK55" s="56">
        <v>43</v>
      </c>
      <c r="AL55" s="56">
        <v>43</v>
      </c>
      <c r="AM55" s="57">
        <v>23.465116279069768</v>
      </c>
      <c r="AN55" s="57">
        <v>33.633333333333333</v>
      </c>
      <c r="AO55" s="57">
        <v>53.02279484638256</v>
      </c>
    </row>
    <row r="56" spans="29:41" ht="24.95" customHeight="1">
      <c r="AC56" s="53" t="s">
        <v>100</v>
      </c>
      <c r="AD56" s="54" t="s">
        <v>101</v>
      </c>
      <c r="AE56" s="55">
        <v>5</v>
      </c>
      <c r="AF56" s="56">
        <v>31</v>
      </c>
      <c r="AG56" s="56">
        <v>233</v>
      </c>
      <c r="AH56" s="56">
        <v>181</v>
      </c>
      <c r="AI56" s="56">
        <v>414</v>
      </c>
      <c r="AJ56" s="56">
        <v>7</v>
      </c>
      <c r="AK56" s="56">
        <v>34</v>
      </c>
      <c r="AL56" s="56">
        <v>41</v>
      </c>
      <c r="AM56" s="57">
        <v>10.097560975609756</v>
      </c>
      <c r="AN56" s="57">
        <v>13.35483870967742</v>
      </c>
      <c r="AO56" s="57">
        <v>43.719806763285021</v>
      </c>
    </row>
    <row r="57" spans="29:41" ht="24.95" customHeight="1">
      <c r="AC57" s="53" t="s">
        <v>102</v>
      </c>
      <c r="AD57" s="54" t="s">
        <v>103</v>
      </c>
      <c r="AE57" s="55">
        <v>4</v>
      </c>
      <c r="AF57" s="56">
        <v>11</v>
      </c>
      <c r="AG57" s="56">
        <v>106</v>
      </c>
      <c r="AH57" s="56">
        <v>100</v>
      </c>
      <c r="AI57" s="56">
        <v>206</v>
      </c>
      <c r="AJ57" s="56">
        <v>9</v>
      </c>
      <c r="AK57" s="56">
        <v>10</v>
      </c>
      <c r="AL57" s="56">
        <v>19</v>
      </c>
      <c r="AM57" s="57">
        <v>10.842105263157896</v>
      </c>
      <c r="AN57" s="57">
        <v>18.727272727272727</v>
      </c>
      <c r="AO57" s="57">
        <v>48.543689320388353</v>
      </c>
    </row>
    <row r="58" spans="29:41" ht="24.95" customHeight="1">
      <c r="AC58" s="53" t="s">
        <v>104</v>
      </c>
      <c r="AD58" s="54" t="s">
        <v>105</v>
      </c>
      <c r="AE58" s="55">
        <v>3</v>
      </c>
      <c r="AF58" s="56">
        <v>23</v>
      </c>
      <c r="AG58" s="56">
        <v>369</v>
      </c>
      <c r="AH58" s="56">
        <v>341</v>
      </c>
      <c r="AI58" s="56">
        <v>710</v>
      </c>
      <c r="AJ58" s="56">
        <v>6</v>
      </c>
      <c r="AK58" s="56">
        <v>28</v>
      </c>
      <c r="AL58" s="56">
        <v>34</v>
      </c>
      <c r="AM58" s="57">
        <v>20.882352941176471</v>
      </c>
      <c r="AN58" s="57">
        <v>30.869565217391305</v>
      </c>
      <c r="AO58" s="57">
        <v>48.028169014084511</v>
      </c>
    </row>
    <row r="59" spans="29:41" ht="24.95" customHeight="1">
      <c r="AC59" s="53" t="s">
        <v>106</v>
      </c>
      <c r="AD59" s="54" t="s">
        <v>107</v>
      </c>
      <c r="AE59" s="55">
        <v>2</v>
      </c>
      <c r="AF59" s="56">
        <v>13</v>
      </c>
      <c r="AG59" s="56">
        <v>85</v>
      </c>
      <c r="AH59" s="56">
        <v>81</v>
      </c>
      <c r="AI59" s="56">
        <v>166</v>
      </c>
      <c r="AJ59" s="56">
        <v>17</v>
      </c>
      <c r="AK59" s="56">
        <v>11</v>
      </c>
      <c r="AL59" s="56">
        <v>28</v>
      </c>
      <c r="AM59" s="57">
        <v>5.9285714285714288</v>
      </c>
      <c r="AN59" s="57">
        <v>12.76923076923077</v>
      </c>
      <c r="AO59" s="57">
        <v>48.795180722891565</v>
      </c>
    </row>
    <row r="60" spans="29:41" ht="24.95" customHeight="1">
      <c r="AC60" s="58" t="s">
        <v>108</v>
      </c>
      <c r="AD60" s="59" t="s">
        <v>67</v>
      </c>
      <c r="AE60" s="55">
        <v>47</v>
      </c>
      <c r="AF60" s="55">
        <v>477</v>
      </c>
      <c r="AG60" s="55">
        <v>5985</v>
      </c>
      <c r="AH60" s="55">
        <v>5677</v>
      </c>
      <c r="AI60" s="55">
        <v>11662</v>
      </c>
      <c r="AJ60" s="55">
        <v>113</v>
      </c>
      <c r="AK60" s="55">
        <v>612</v>
      </c>
      <c r="AL60" s="55">
        <v>725</v>
      </c>
      <c r="AM60" s="57">
        <v>16.085517241379311</v>
      </c>
      <c r="AN60" s="57">
        <v>24.448637316561843</v>
      </c>
      <c r="AO60" s="57">
        <v>48.679471788715482</v>
      </c>
    </row>
  </sheetData>
  <sheetProtection formatCells="0" formatColumns="0" formatRows="0" insertColumns="0" insertRows="0" insertHyperlinks="0" deleteColumns="0" deleteRows="0"/>
  <mergeCells count="16">
    <mergeCell ref="AG47:AI47"/>
    <mergeCell ref="AJ47:AL47"/>
    <mergeCell ref="AG49:AI49"/>
    <mergeCell ref="AJ49:AL49"/>
    <mergeCell ref="A24:N24"/>
    <mergeCell ref="P37:AA37"/>
    <mergeCell ref="AC40:AF40"/>
    <mergeCell ref="AK40:AO40"/>
    <mergeCell ref="AC42:AO42"/>
    <mergeCell ref="AC44:AO44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90</vt:lpstr>
      <vt:lpstr>'90'!Zone_d_impression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2014-09-10T13:05:27Z</dcterms:created>
  <dcterms:modified xsi:type="dcterms:W3CDTF">2014-09-11T13:02:32Z</dcterms:modified>
</cp:coreProperties>
</file>